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50" windowWidth="18195" windowHeight="8190"/>
  </bookViews>
  <sheets>
    <sheet name="2015 1°" sheetId="1" r:id="rId1"/>
  </sheets>
  <definedNames>
    <definedName name="_xlnm._FilterDatabase" localSheetId="0" hidden="1">'2015 1°'!$A$6:$H$83</definedName>
    <definedName name="_xlnm.Print_Area" localSheetId="0">'2015 1°'!$A$1:$H$33</definedName>
  </definedNames>
  <calcPr calcId="145621"/>
</workbook>
</file>

<file path=xl/calcChain.xml><?xml version="1.0" encoding="utf-8"?>
<calcChain xmlns="http://schemas.openxmlformats.org/spreadsheetml/2006/main">
  <c r="D28" i="1" l="1"/>
  <c r="G8" i="1"/>
  <c r="H8" i="1" s="1"/>
  <c r="H7" i="1"/>
  <c r="G7" i="1"/>
  <c r="G11" i="1"/>
  <c r="H11" i="1" s="1"/>
  <c r="G17" i="1"/>
  <c r="H17" i="1" s="1"/>
  <c r="G13" i="1"/>
  <c r="H13" i="1"/>
  <c r="G18" i="1"/>
  <c r="H18" i="1" s="1"/>
  <c r="G16" i="1"/>
  <c r="H16" i="1" s="1"/>
  <c r="G19" i="1"/>
  <c r="H19" i="1" s="1"/>
  <c r="G26" i="1"/>
  <c r="H26" i="1" s="1"/>
  <c r="G20" i="1"/>
  <c r="H20" i="1" s="1"/>
  <c r="G15" i="1"/>
  <c r="H15" i="1" s="1"/>
  <c r="G14" i="1"/>
  <c r="H14" i="1" s="1"/>
  <c r="G21" i="1"/>
  <c r="H21" i="1"/>
  <c r="G24" i="1"/>
  <c r="H24" i="1" s="1"/>
  <c r="G25" i="1"/>
  <c r="H25" i="1" s="1"/>
  <c r="G23" i="1"/>
  <c r="H23" i="1" s="1"/>
  <c r="G12" i="1"/>
  <c r="H12" i="1" s="1"/>
  <c r="G22" i="1"/>
  <c r="H22" i="1" s="1"/>
  <c r="G9" i="1"/>
  <c r="H9" i="1" s="1"/>
  <c r="G10" i="1"/>
  <c r="H10" i="1" s="1"/>
  <c r="H28" i="1" l="1"/>
  <c r="D30" i="1" s="1"/>
</calcChain>
</file>

<file path=xl/sharedStrings.xml><?xml version="1.0" encoding="utf-8"?>
<sst xmlns="http://schemas.openxmlformats.org/spreadsheetml/2006/main" count="35" uniqueCount="28">
  <si>
    <t>data fattura</t>
  </si>
  <si>
    <t>numero fattura</t>
  </si>
  <si>
    <t>fornitore</t>
  </si>
  <si>
    <t>importo dovuto</t>
  </si>
  <si>
    <t>data di scadenza</t>
  </si>
  <si>
    <t>data di pagamento</t>
  </si>
  <si>
    <t>giorni effettivi</t>
  </si>
  <si>
    <t>ggximporto</t>
  </si>
  <si>
    <t>Rilevazione della tempestività del pagamenti delle transazioni commerciali - ex art. 41, c. I, DL 66/2014</t>
  </si>
  <si>
    <t>MONGIARDINO FORNITURE SRL</t>
  </si>
  <si>
    <t>SECLAN SRL</t>
  </si>
  <si>
    <t>I pagamenti di alcune fatture sono subordinati all'effettivo finanziamento da parte di Istituzioni pubbliche</t>
  </si>
  <si>
    <t>periodo GENNAIO-MARZO 2015</t>
  </si>
  <si>
    <t>GE.SER.TEC</t>
  </si>
  <si>
    <t>CNS Soc.coop.</t>
  </si>
  <si>
    <t>TISCALI ITALIA SPA</t>
  </si>
  <si>
    <t>PIANETA SPETTACOLO SRL</t>
  </si>
  <si>
    <t>MINIMARKET DEL LIBRO DI PASTORI EMILIO</t>
  </si>
  <si>
    <t>SAR SRL</t>
  </si>
  <si>
    <t>ASS.CULT.ESSENZA TEATRO</t>
  </si>
  <si>
    <t>CLANET SRL</t>
  </si>
  <si>
    <t>ETERNAL CITY FILMS SRL</t>
  </si>
  <si>
    <t>POSTE ITALIANE SPA</t>
  </si>
  <si>
    <t>DI TOMMASO DUILIO</t>
  </si>
  <si>
    <t>1627/2014</t>
  </si>
  <si>
    <t>TOTALI</t>
  </si>
  <si>
    <t>INDICATORE DI TEMPESTIVITA' DEI PAGAMENTI *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</si>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</sst>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vertical="justify"/>
    </xf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 vertical="justify"/>
    </xf>
    <xf numFmtId="0" fontId="4" fillId="0" borderId="1" xfId="0" applyFont="1" applyBorder="1" applyAlignment="1">
      <alignment vertical="justify"/>
    </xf>
    <xf numFmtId="0" fontId="4" fillId="0" borderId="1" xfId="0" applyFont="1" applyBorder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4" fillId="0" borderId="1" xfId="0" applyFont="1" applyFill="1" applyBorder="1"/>
    <xf numFmtId="0" fontId="0" fillId="0" borderId="1" xfId="0" applyFill="1" applyBorder="1"/>
    <xf numFmtId="0" fontId="6" fillId="0" borderId="1" xfId="0" applyFont="1" applyFill="1" applyBorder="1"/>
    <xf numFmtId="0" fontId="0" fillId="0" borderId="0" xfId="0" applyFill="1"/>
    <xf numFmtId="14" fontId="0" fillId="0" borderId="1" xfId="0" applyNumberFormat="1" applyBorder="1" applyAlignment="1">
      <alignment vertical="justify"/>
    </xf>
    <xf numFmtId="2" fontId="0" fillId="0" borderId="1" xfId="0" applyNumberFormat="1" applyBorder="1" applyAlignment="1">
      <alignment horizontal="right" vertical="justify"/>
    </xf>
    <xf numFmtId="2" fontId="0" fillId="0" borderId="1" xfId="0" applyNumberFormat="1" applyBorder="1"/>
    <xf numFmtId="2" fontId="0" fillId="0" borderId="1" xfId="0" applyNumberFormat="1" applyFill="1" applyBorder="1"/>
    <xf numFmtId="2" fontId="0" fillId="0" borderId="1" xfId="0" applyNumberFormat="1" applyBorder="1" applyAlignment="1">
      <alignment vertical="justify"/>
    </xf>
    <xf numFmtId="2" fontId="1" fillId="0" borderId="1" xfId="0" applyNumberFormat="1" applyFont="1" applyFill="1" applyBorder="1"/>
    <xf numFmtId="0" fontId="4" fillId="0" borderId="2" xfId="0" applyFont="1" applyFill="1" applyBorder="1"/>
    <xf numFmtId="0" fontId="0" fillId="0" borderId="2" xfId="0" applyFill="1" applyBorder="1"/>
    <xf numFmtId="1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/>
    <xf numFmtId="11" fontId="0" fillId="0" borderId="0" xfId="0" applyNumberForma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3" xfId="0" applyFont="1" applyFill="1" applyBorder="1"/>
    <xf numFmtId="2" fontId="2" fillId="0" borderId="0" xfId="0" applyNumberFormat="1" applyFont="1" applyBorder="1"/>
    <xf numFmtId="0" fontId="5" fillId="0" borderId="0" xfId="0" applyFont="1" applyBorder="1"/>
    <xf numFmtId="2" fontId="1" fillId="0" borderId="3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workbookViewId="0">
      <selection activeCell="D30" sqref="D30"/>
    </sheetView>
  </sheetViews>
  <sheetFormatPr defaultRowHeight="15" x14ac:dyDescent="0.25"/>
  <cols>
    <col min="1" max="1" width="11.140625" customWidth="1"/>
    <col min="2" max="2" width="13.85546875" style="9" customWidth="1"/>
    <col min="3" max="3" width="48.7109375" style="7" customWidth="1"/>
    <col min="4" max="4" width="11.28515625" customWidth="1"/>
    <col min="5" max="5" width="12.28515625" customWidth="1"/>
    <col min="6" max="6" width="12.5703125" customWidth="1"/>
    <col min="7" max="7" width="8.5703125" customWidth="1"/>
    <col min="8" max="8" width="12.28515625" customWidth="1"/>
  </cols>
  <sheetData>
    <row r="1" spans="1:8" ht="15.75" thickBot="1" x14ac:dyDescent="0.3">
      <c r="B1" s="37" t="s">
        <v>8</v>
      </c>
      <c r="C1" s="38"/>
      <c r="D1" s="38"/>
      <c r="E1" s="38"/>
      <c r="F1" s="38"/>
      <c r="G1" s="39"/>
    </row>
    <row r="2" spans="1:8" ht="15.75" thickBot="1" x14ac:dyDescent="0.3">
      <c r="B2" s="37" t="s">
        <v>12</v>
      </c>
      <c r="C2" s="38"/>
      <c r="D2" s="38"/>
      <c r="E2" s="38"/>
      <c r="F2" s="38"/>
      <c r="G2" s="39"/>
    </row>
    <row r="6" spans="1:8" ht="38.25" customHeight="1" x14ac:dyDescent="0.25">
      <c r="A6" s="1" t="s">
        <v>0</v>
      </c>
      <c r="B6" s="4" t="s">
        <v>1</v>
      </c>
      <c r="C6" s="5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4" t="s">
        <v>7</v>
      </c>
    </row>
    <row r="7" spans="1:8" ht="15" customHeight="1" x14ac:dyDescent="0.25">
      <c r="A7" s="16">
        <v>41990</v>
      </c>
      <c r="B7" s="4" t="s">
        <v>24</v>
      </c>
      <c r="C7" s="5" t="s">
        <v>23</v>
      </c>
      <c r="D7" s="20">
        <v>814</v>
      </c>
      <c r="E7" s="16">
        <v>42021</v>
      </c>
      <c r="F7" s="16">
        <v>42053</v>
      </c>
      <c r="G7" s="1">
        <f>F7-E7</f>
        <v>32</v>
      </c>
      <c r="H7" s="17">
        <f>G7*D7</f>
        <v>26048</v>
      </c>
    </row>
    <row r="8" spans="1:8" ht="15" customHeight="1" x14ac:dyDescent="0.25">
      <c r="A8" s="2">
        <v>41990</v>
      </c>
      <c r="B8" s="4">
        <v>22</v>
      </c>
      <c r="C8" s="5" t="s">
        <v>13</v>
      </c>
      <c r="D8" s="20">
        <v>560</v>
      </c>
      <c r="E8" s="16">
        <v>42032</v>
      </c>
      <c r="F8" s="16">
        <v>42038</v>
      </c>
      <c r="G8" s="1">
        <f>F8-E8</f>
        <v>6</v>
      </c>
      <c r="H8" s="17">
        <f>G8*D8</f>
        <v>3360</v>
      </c>
    </row>
    <row r="9" spans="1:8" x14ac:dyDescent="0.25">
      <c r="A9" s="2">
        <v>41990</v>
      </c>
      <c r="B9" s="8">
        <v>4</v>
      </c>
      <c r="C9" s="6" t="s">
        <v>13</v>
      </c>
      <c r="D9" s="18">
        <v>378</v>
      </c>
      <c r="E9" s="2">
        <v>42048</v>
      </c>
      <c r="F9" s="2">
        <v>42038</v>
      </c>
      <c r="G9" s="3">
        <f t="shared" ref="G9:G26" si="0">F9-E9</f>
        <v>-10</v>
      </c>
      <c r="H9" s="18">
        <f t="shared" ref="H9:H26" si="1">D9*G9</f>
        <v>-3780</v>
      </c>
    </row>
    <row r="10" spans="1:8" x14ac:dyDescent="0.25">
      <c r="A10" s="10">
        <v>42004</v>
      </c>
      <c r="B10" s="11">
        <v>5130</v>
      </c>
      <c r="C10" s="12" t="s">
        <v>14</v>
      </c>
      <c r="D10" s="19">
        <v>9083.4</v>
      </c>
      <c r="E10" s="10">
        <v>42043</v>
      </c>
      <c r="F10" s="10">
        <v>42038</v>
      </c>
      <c r="G10" s="13">
        <f t="shared" si="0"/>
        <v>-5</v>
      </c>
      <c r="H10" s="19">
        <f t="shared" si="1"/>
        <v>-45417</v>
      </c>
    </row>
    <row r="11" spans="1:8" x14ac:dyDescent="0.25">
      <c r="A11" s="10">
        <v>42004</v>
      </c>
      <c r="B11" s="11">
        <v>636</v>
      </c>
      <c r="C11" s="12" t="s">
        <v>9</v>
      </c>
      <c r="D11" s="19">
        <v>244</v>
      </c>
      <c r="E11" s="10">
        <v>42055</v>
      </c>
      <c r="F11" s="10">
        <v>42053</v>
      </c>
      <c r="G11" s="13">
        <f t="shared" si="0"/>
        <v>-2</v>
      </c>
      <c r="H11" s="19">
        <f t="shared" si="1"/>
        <v>-488</v>
      </c>
    </row>
    <row r="12" spans="1:8" x14ac:dyDescent="0.25">
      <c r="A12" s="10">
        <v>42006</v>
      </c>
      <c r="B12" s="11">
        <v>150253895</v>
      </c>
      <c r="C12" s="12" t="s">
        <v>15</v>
      </c>
      <c r="D12" s="19">
        <v>63.98</v>
      </c>
      <c r="E12" s="10">
        <v>42041</v>
      </c>
      <c r="F12" s="10">
        <v>42062</v>
      </c>
      <c r="G12" s="13">
        <f t="shared" si="0"/>
        <v>21</v>
      </c>
      <c r="H12" s="19">
        <f t="shared" si="1"/>
        <v>1343.58</v>
      </c>
    </row>
    <row r="13" spans="1:8" x14ac:dyDescent="0.25">
      <c r="A13" s="10">
        <v>42026</v>
      </c>
      <c r="B13" s="11">
        <v>3</v>
      </c>
      <c r="C13" s="12" t="s">
        <v>16</v>
      </c>
      <c r="D13" s="19">
        <v>4360.91</v>
      </c>
      <c r="E13" s="10">
        <v>42061</v>
      </c>
      <c r="F13" s="10">
        <v>42086</v>
      </c>
      <c r="G13" s="13">
        <f t="shared" si="0"/>
        <v>25</v>
      </c>
      <c r="H13" s="19">
        <f t="shared" si="1"/>
        <v>109022.75</v>
      </c>
    </row>
    <row r="14" spans="1:8" x14ac:dyDescent="0.25">
      <c r="A14" s="10">
        <v>42028</v>
      </c>
      <c r="B14" s="11">
        <v>1</v>
      </c>
      <c r="C14" s="12" t="s">
        <v>17</v>
      </c>
      <c r="D14" s="19">
        <v>669.6</v>
      </c>
      <c r="E14" s="10">
        <v>42060</v>
      </c>
      <c r="F14" s="10">
        <v>42053</v>
      </c>
      <c r="G14" s="13">
        <f t="shared" si="0"/>
        <v>-7</v>
      </c>
      <c r="H14" s="19">
        <f t="shared" si="1"/>
        <v>-4687.2</v>
      </c>
    </row>
    <row r="15" spans="1:8" x14ac:dyDescent="0.25">
      <c r="A15" s="10">
        <v>42028</v>
      </c>
      <c r="B15" s="11">
        <v>2</v>
      </c>
      <c r="C15" s="12" t="s">
        <v>17</v>
      </c>
      <c r="D15" s="19">
        <v>117.7</v>
      </c>
      <c r="E15" s="10">
        <v>42060</v>
      </c>
      <c r="F15" s="10">
        <v>42053</v>
      </c>
      <c r="G15" s="13">
        <f t="shared" si="0"/>
        <v>-7</v>
      </c>
      <c r="H15" s="19">
        <f t="shared" si="1"/>
        <v>-823.9</v>
      </c>
    </row>
    <row r="16" spans="1:8" x14ac:dyDescent="0.25">
      <c r="A16" s="10">
        <v>42030</v>
      </c>
      <c r="B16" s="11">
        <v>20</v>
      </c>
      <c r="C16" s="14" t="s">
        <v>10</v>
      </c>
      <c r="D16" s="19">
        <v>270</v>
      </c>
      <c r="E16" s="10">
        <v>42061</v>
      </c>
      <c r="F16" s="10">
        <v>42075</v>
      </c>
      <c r="G16" s="13">
        <f t="shared" si="0"/>
        <v>14</v>
      </c>
      <c r="H16" s="19">
        <f t="shared" si="1"/>
        <v>3780</v>
      </c>
    </row>
    <row r="17" spans="1:9" x14ac:dyDescent="0.25">
      <c r="A17" s="10">
        <v>42045</v>
      </c>
      <c r="B17" s="11">
        <v>175</v>
      </c>
      <c r="C17" s="12" t="s">
        <v>18</v>
      </c>
      <c r="D17" s="19">
        <v>53</v>
      </c>
      <c r="E17" s="10">
        <v>42085</v>
      </c>
      <c r="F17" s="10">
        <v>42075</v>
      </c>
      <c r="G17" s="13">
        <f t="shared" si="0"/>
        <v>-10</v>
      </c>
      <c r="H17" s="19">
        <f t="shared" si="1"/>
        <v>-530</v>
      </c>
    </row>
    <row r="18" spans="1:9" x14ac:dyDescent="0.25">
      <c r="A18" s="10">
        <v>42045</v>
      </c>
      <c r="B18" s="11">
        <v>176</v>
      </c>
      <c r="C18" s="12" t="s">
        <v>18</v>
      </c>
      <c r="D18" s="19">
        <v>267.8</v>
      </c>
      <c r="E18" s="10">
        <v>42085</v>
      </c>
      <c r="F18" s="10">
        <v>42075</v>
      </c>
      <c r="G18" s="13">
        <f t="shared" si="0"/>
        <v>-10</v>
      </c>
      <c r="H18" s="19">
        <f t="shared" si="1"/>
        <v>-2678</v>
      </c>
    </row>
    <row r="19" spans="1:9" x14ac:dyDescent="0.25">
      <c r="A19" s="10">
        <v>42047</v>
      </c>
      <c r="B19" s="11">
        <v>1</v>
      </c>
      <c r="C19" s="12" t="s">
        <v>19</v>
      </c>
      <c r="D19" s="19">
        <v>397.54</v>
      </c>
      <c r="E19" s="10">
        <v>42075</v>
      </c>
      <c r="F19" s="10">
        <v>42075</v>
      </c>
      <c r="G19" s="13">
        <f t="shared" si="0"/>
        <v>0</v>
      </c>
      <c r="H19" s="19">
        <f t="shared" si="1"/>
        <v>0</v>
      </c>
    </row>
    <row r="20" spans="1:9" x14ac:dyDescent="0.25">
      <c r="A20" s="10">
        <v>42048</v>
      </c>
      <c r="B20" s="11">
        <v>29</v>
      </c>
      <c r="C20" s="12" t="s">
        <v>20</v>
      </c>
      <c r="D20" s="19">
        <v>250</v>
      </c>
      <c r="E20" s="10">
        <v>42076</v>
      </c>
      <c r="F20" s="10">
        <v>42075</v>
      </c>
      <c r="G20" s="13">
        <f t="shared" si="0"/>
        <v>-1</v>
      </c>
      <c r="H20" s="19">
        <f t="shared" si="1"/>
        <v>-250</v>
      </c>
    </row>
    <row r="21" spans="1:9" x14ac:dyDescent="0.25">
      <c r="A21" s="10">
        <v>42052</v>
      </c>
      <c r="B21" s="11">
        <v>5</v>
      </c>
      <c r="C21" s="12" t="s">
        <v>13</v>
      </c>
      <c r="D21" s="19">
        <v>809.09</v>
      </c>
      <c r="E21" s="10">
        <v>42090</v>
      </c>
      <c r="F21" s="10">
        <v>42062</v>
      </c>
      <c r="G21" s="13">
        <f t="shared" si="0"/>
        <v>-28</v>
      </c>
      <c r="H21" s="19">
        <f t="shared" si="1"/>
        <v>-22654.52</v>
      </c>
    </row>
    <row r="22" spans="1:9" x14ac:dyDescent="0.25">
      <c r="A22" s="10">
        <v>42052</v>
      </c>
      <c r="B22" s="11">
        <v>8</v>
      </c>
      <c r="C22" s="12" t="s">
        <v>21</v>
      </c>
      <c r="D22" s="19">
        <v>573.17999999999995</v>
      </c>
      <c r="E22" s="10">
        <v>42096</v>
      </c>
      <c r="F22" s="10">
        <v>42075</v>
      </c>
      <c r="G22" s="13">
        <f t="shared" si="0"/>
        <v>-21</v>
      </c>
      <c r="H22" s="19">
        <f t="shared" si="1"/>
        <v>-12036.779999999999</v>
      </c>
    </row>
    <row r="23" spans="1:9" x14ac:dyDescent="0.25">
      <c r="A23" s="10">
        <v>42062</v>
      </c>
      <c r="B23" s="11">
        <v>264</v>
      </c>
      <c r="C23" s="12" t="s">
        <v>18</v>
      </c>
      <c r="D23" s="19">
        <v>133.19999999999999</v>
      </c>
      <c r="E23" s="10">
        <v>42092</v>
      </c>
      <c r="F23" s="10">
        <v>42075</v>
      </c>
      <c r="G23" s="13">
        <f t="shared" si="0"/>
        <v>-17</v>
      </c>
      <c r="H23" s="19">
        <f t="shared" si="1"/>
        <v>-2264.3999999999996</v>
      </c>
    </row>
    <row r="24" spans="1:9" x14ac:dyDescent="0.25">
      <c r="A24" s="10">
        <v>42058</v>
      </c>
      <c r="B24" s="11">
        <v>8715029985</v>
      </c>
      <c r="C24" s="12" t="s">
        <v>22</v>
      </c>
      <c r="D24" s="19">
        <v>32.26</v>
      </c>
      <c r="E24" s="10">
        <v>42088</v>
      </c>
      <c r="F24" s="10">
        <v>42061</v>
      </c>
      <c r="G24" s="13">
        <f t="shared" si="0"/>
        <v>-27</v>
      </c>
      <c r="H24" s="19">
        <f t="shared" si="1"/>
        <v>-871.02</v>
      </c>
      <c r="I24" s="15"/>
    </row>
    <row r="25" spans="1:9" x14ac:dyDescent="0.25">
      <c r="A25" s="10">
        <v>42058</v>
      </c>
      <c r="B25" s="11">
        <v>8715030443</v>
      </c>
      <c r="C25" s="12" t="s">
        <v>22</v>
      </c>
      <c r="D25" s="19">
        <v>24.67</v>
      </c>
      <c r="E25" s="10">
        <v>42088</v>
      </c>
      <c r="F25" s="10">
        <v>42061</v>
      </c>
      <c r="G25" s="13">
        <f t="shared" si="0"/>
        <v>-27</v>
      </c>
      <c r="H25" s="19">
        <f t="shared" si="1"/>
        <v>-666.09</v>
      </c>
      <c r="I25" s="15"/>
    </row>
    <row r="26" spans="1:9" x14ac:dyDescent="0.25">
      <c r="A26" s="10">
        <v>42063</v>
      </c>
      <c r="B26" s="11">
        <v>4392</v>
      </c>
      <c r="C26" s="12" t="s">
        <v>14</v>
      </c>
      <c r="D26" s="19">
        <v>6267.91</v>
      </c>
      <c r="E26" s="10">
        <v>42097</v>
      </c>
      <c r="F26" s="10">
        <v>42087</v>
      </c>
      <c r="G26" s="13">
        <f t="shared" si="0"/>
        <v>-10</v>
      </c>
      <c r="H26" s="19">
        <f t="shared" si="1"/>
        <v>-62679.1</v>
      </c>
    </row>
    <row r="27" spans="1:9" x14ac:dyDescent="0.25">
      <c r="A27" s="10"/>
      <c r="B27" s="11"/>
      <c r="C27" s="12"/>
      <c r="D27" s="13"/>
      <c r="E27" s="10"/>
      <c r="F27" s="10"/>
      <c r="G27" s="13"/>
      <c r="H27" s="13"/>
    </row>
    <row r="28" spans="1:9" x14ac:dyDescent="0.25">
      <c r="A28" s="10"/>
      <c r="B28" s="11"/>
      <c r="C28" s="12" t="s">
        <v>25</v>
      </c>
      <c r="D28" s="21">
        <f>SUM(D7:D27)</f>
        <v>25370.239999999998</v>
      </c>
      <c r="E28" s="10"/>
      <c r="F28" s="10"/>
      <c r="G28" s="13"/>
      <c r="H28" s="21">
        <f>SUM(H7:H27)</f>
        <v>-16271.679999999986</v>
      </c>
    </row>
    <row r="29" spans="1:9" ht="15.75" thickBot="1" x14ac:dyDescent="0.3">
      <c r="A29" s="10"/>
      <c r="B29" s="11"/>
      <c r="C29" s="22"/>
      <c r="D29" s="23"/>
      <c r="E29" s="10"/>
      <c r="F29" s="10"/>
      <c r="G29" s="13"/>
      <c r="H29" s="13"/>
    </row>
    <row r="30" spans="1:9" ht="16.5" thickBot="1" x14ac:dyDescent="0.3">
      <c r="A30" s="24" t="s">
        <v>27</v>
      </c>
      <c r="B30" s="25"/>
      <c r="C30" s="33" t="s">
        <v>26</v>
      </c>
      <c r="D30" s="36">
        <f>H28/D28</f>
        <v>-0.64136878484397419</v>
      </c>
      <c r="E30" s="24"/>
      <c r="F30" s="24"/>
      <c r="G30" s="27"/>
      <c r="H30" s="27"/>
    </row>
    <row r="31" spans="1:9" x14ac:dyDescent="0.25">
      <c r="A31" t="s">
        <v>11</v>
      </c>
      <c r="F31" s="24"/>
      <c r="G31" s="27"/>
      <c r="H31" s="27"/>
    </row>
    <row r="32" spans="1:9" x14ac:dyDescent="0.25">
      <c r="F32" s="24"/>
      <c r="G32" s="27"/>
      <c r="H32" s="27"/>
    </row>
    <row r="33" spans="1:8" x14ac:dyDescent="0.25">
      <c r="A33" s="24"/>
      <c r="B33" s="25"/>
      <c r="C33" s="26"/>
      <c r="D33" s="27"/>
      <c r="E33" s="24"/>
      <c r="F33" s="24"/>
      <c r="G33" s="27"/>
      <c r="H33" s="27"/>
    </row>
    <row r="34" spans="1:8" x14ac:dyDescent="0.25">
      <c r="A34" s="24"/>
      <c r="B34" s="25"/>
      <c r="C34" s="26"/>
      <c r="D34" s="27"/>
      <c r="E34" s="24"/>
      <c r="F34" s="24"/>
      <c r="G34" s="27"/>
      <c r="H34" s="27"/>
    </row>
    <row r="35" spans="1:8" x14ac:dyDescent="0.25">
      <c r="A35" s="24"/>
      <c r="B35" s="25"/>
      <c r="C35" s="26"/>
      <c r="D35" s="27"/>
      <c r="E35" s="24"/>
      <c r="F35" s="24"/>
      <c r="G35" s="27"/>
      <c r="H35" s="27"/>
    </row>
    <row r="36" spans="1:8" x14ac:dyDescent="0.25">
      <c r="A36" s="24"/>
      <c r="B36" s="25"/>
      <c r="C36" s="26"/>
      <c r="D36" s="27"/>
      <c r="E36" s="24"/>
      <c r="F36" s="24"/>
      <c r="G36" s="27"/>
      <c r="H36" s="27"/>
    </row>
    <row r="37" spans="1:8" x14ac:dyDescent="0.25">
      <c r="A37" s="24"/>
      <c r="B37" s="25"/>
      <c r="C37" s="26"/>
      <c r="D37" s="27"/>
      <c r="E37" s="24"/>
      <c r="F37" s="24"/>
      <c r="G37" s="27"/>
      <c r="H37" s="27"/>
    </row>
    <row r="38" spans="1:8" x14ac:dyDescent="0.25">
      <c r="A38" s="24"/>
      <c r="B38" s="25"/>
      <c r="C38" s="26"/>
      <c r="D38" s="27"/>
      <c r="E38" s="24"/>
      <c r="F38" s="24"/>
      <c r="G38" s="27"/>
      <c r="H38" s="27"/>
    </row>
    <row r="39" spans="1:8" x14ac:dyDescent="0.25">
      <c r="A39" s="24"/>
      <c r="B39" s="25"/>
      <c r="C39" s="26"/>
      <c r="D39" s="27"/>
      <c r="E39" s="24"/>
      <c r="F39" s="24"/>
      <c r="G39" s="27"/>
      <c r="H39" s="27"/>
    </row>
    <row r="40" spans="1:8" x14ac:dyDescent="0.25">
      <c r="A40" s="24"/>
      <c r="B40" s="25"/>
      <c r="C40" s="26"/>
      <c r="D40" s="27"/>
      <c r="E40" s="24"/>
      <c r="F40" s="24"/>
      <c r="G40" s="27"/>
      <c r="H40" s="27"/>
    </row>
    <row r="41" spans="1:8" x14ac:dyDescent="0.25">
      <c r="A41" s="24"/>
      <c r="B41" s="25"/>
      <c r="C41" s="26"/>
      <c r="D41" s="27"/>
      <c r="E41" s="24"/>
      <c r="F41" s="24"/>
      <c r="G41" s="27"/>
      <c r="H41" s="27"/>
    </row>
    <row r="42" spans="1:8" x14ac:dyDescent="0.25">
      <c r="A42" s="24"/>
      <c r="B42" s="25"/>
      <c r="C42" s="26"/>
      <c r="D42" s="27"/>
      <c r="E42" s="24"/>
      <c r="F42" s="24"/>
      <c r="G42" s="27"/>
      <c r="H42" s="27"/>
    </row>
    <row r="43" spans="1:8" x14ac:dyDescent="0.25">
      <c r="A43" s="24"/>
      <c r="B43" s="25"/>
      <c r="C43" s="26"/>
      <c r="D43" s="27"/>
      <c r="E43" s="24"/>
      <c r="F43" s="24"/>
      <c r="G43" s="27"/>
      <c r="H43" s="27"/>
    </row>
    <row r="44" spans="1:8" x14ac:dyDescent="0.25">
      <c r="A44" s="24"/>
      <c r="B44" s="25"/>
      <c r="C44" s="26"/>
      <c r="D44" s="27"/>
      <c r="E44" s="24"/>
      <c r="F44" s="24"/>
      <c r="G44" s="27"/>
      <c r="H44" s="27"/>
    </row>
    <row r="45" spans="1:8" x14ac:dyDescent="0.25">
      <c r="A45" s="24"/>
      <c r="B45" s="25"/>
      <c r="C45" s="26"/>
      <c r="D45" s="27"/>
      <c r="E45" s="24"/>
      <c r="F45" s="24"/>
      <c r="G45" s="27"/>
      <c r="H45" s="27"/>
    </row>
    <row r="46" spans="1:8" x14ac:dyDescent="0.25">
      <c r="A46" s="24"/>
      <c r="B46" s="25"/>
      <c r="C46" s="26"/>
      <c r="D46" s="27"/>
      <c r="E46" s="24"/>
      <c r="F46" s="24"/>
      <c r="G46" s="27"/>
      <c r="H46" s="27"/>
    </row>
    <row r="47" spans="1:8" x14ac:dyDescent="0.25">
      <c r="A47" s="24"/>
      <c r="B47" s="25"/>
      <c r="C47" s="26"/>
      <c r="D47" s="27"/>
      <c r="E47" s="24"/>
      <c r="F47" s="24"/>
      <c r="G47" s="27"/>
      <c r="H47" s="27"/>
    </row>
    <row r="48" spans="1:8" x14ac:dyDescent="0.25">
      <c r="A48" s="24"/>
      <c r="B48" s="25"/>
      <c r="C48" s="26"/>
      <c r="D48" s="27"/>
      <c r="E48" s="24"/>
      <c r="F48" s="24"/>
      <c r="G48" s="27"/>
      <c r="H48" s="27"/>
    </row>
    <row r="49" spans="1:8" x14ac:dyDescent="0.25">
      <c r="A49" s="24"/>
      <c r="B49" s="25"/>
      <c r="C49" s="26"/>
      <c r="D49" s="27"/>
      <c r="E49" s="24"/>
      <c r="F49" s="24"/>
      <c r="G49" s="27"/>
      <c r="H49" s="27"/>
    </row>
    <row r="50" spans="1:8" x14ac:dyDescent="0.25">
      <c r="A50" s="24"/>
      <c r="B50" s="25"/>
      <c r="C50" s="26"/>
      <c r="D50" s="27"/>
      <c r="E50" s="24"/>
      <c r="F50" s="24"/>
      <c r="G50" s="27"/>
      <c r="H50" s="27"/>
    </row>
    <row r="51" spans="1:8" x14ac:dyDescent="0.25">
      <c r="A51" s="24"/>
      <c r="B51" s="25"/>
      <c r="C51" s="26"/>
      <c r="D51" s="27"/>
      <c r="E51" s="24"/>
      <c r="F51" s="24"/>
      <c r="G51" s="27"/>
      <c r="H51" s="27"/>
    </row>
    <row r="52" spans="1:8" x14ac:dyDescent="0.25">
      <c r="A52" s="24"/>
      <c r="B52" s="25"/>
      <c r="C52" s="26"/>
      <c r="D52" s="27"/>
      <c r="E52" s="24"/>
      <c r="F52" s="24"/>
      <c r="G52" s="27"/>
      <c r="H52" s="27"/>
    </row>
    <row r="53" spans="1:8" x14ac:dyDescent="0.25">
      <c r="A53" s="24"/>
      <c r="B53" s="25"/>
      <c r="C53" s="26"/>
      <c r="D53" s="27"/>
      <c r="E53" s="24"/>
      <c r="F53" s="24"/>
      <c r="G53" s="27"/>
      <c r="H53" s="27"/>
    </row>
    <row r="54" spans="1:8" x14ac:dyDescent="0.25">
      <c r="A54" s="24"/>
      <c r="B54" s="25"/>
      <c r="C54" s="26"/>
      <c r="D54" s="27"/>
      <c r="E54" s="24"/>
      <c r="F54" s="24"/>
      <c r="G54" s="27"/>
      <c r="H54" s="27"/>
    </row>
    <row r="55" spans="1:8" x14ac:dyDescent="0.25">
      <c r="A55" s="24"/>
      <c r="B55" s="25"/>
      <c r="C55" s="26"/>
      <c r="D55" s="27"/>
      <c r="E55" s="24"/>
      <c r="F55" s="24"/>
      <c r="G55" s="27"/>
      <c r="H55" s="27"/>
    </row>
    <row r="56" spans="1:8" x14ac:dyDescent="0.25">
      <c r="A56" s="24"/>
      <c r="B56" s="25"/>
      <c r="C56" s="26"/>
      <c r="D56" s="27"/>
      <c r="E56" s="24"/>
      <c r="F56" s="24"/>
      <c r="G56" s="27"/>
      <c r="H56" s="27"/>
    </row>
    <row r="57" spans="1:8" x14ac:dyDescent="0.25">
      <c r="A57" s="24"/>
      <c r="B57" s="25"/>
      <c r="C57" s="26"/>
      <c r="D57" s="27"/>
      <c r="E57" s="24"/>
      <c r="F57" s="24"/>
      <c r="G57" s="27"/>
      <c r="H57" s="27"/>
    </row>
    <row r="58" spans="1:8" x14ac:dyDescent="0.25">
      <c r="A58" s="24"/>
      <c r="B58" s="25"/>
      <c r="C58" s="26"/>
      <c r="D58" s="27"/>
      <c r="E58" s="24"/>
      <c r="F58" s="24"/>
      <c r="G58" s="27"/>
      <c r="H58" s="27"/>
    </row>
    <row r="59" spans="1:8" x14ac:dyDescent="0.25">
      <c r="A59" s="24"/>
      <c r="B59" s="25"/>
      <c r="C59" s="26"/>
      <c r="D59" s="27"/>
      <c r="E59" s="24"/>
      <c r="F59" s="24"/>
      <c r="G59" s="27"/>
      <c r="H59" s="27"/>
    </row>
    <row r="60" spans="1:8" x14ac:dyDescent="0.25">
      <c r="A60" s="24"/>
      <c r="B60" s="25"/>
      <c r="C60" s="26"/>
      <c r="D60" s="27"/>
      <c r="E60" s="24"/>
      <c r="F60" s="24"/>
      <c r="G60" s="27"/>
      <c r="H60" s="27"/>
    </row>
    <row r="61" spans="1:8" x14ac:dyDescent="0.25">
      <c r="A61" s="24"/>
      <c r="B61" s="25"/>
      <c r="C61" s="26"/>
      <c r="D61" s="27"/>
      <c r="E61" s="24"/>
      <c r="F61" s="24"/>
      <c r="G61" s="27"/>
      <c r="H61" s="27"/>
    </row>
    <row r="62" spans="1:8" x14ac:dyDescent="0.25">
      <c r="A62" s="24"/>
      <c r="B62" s="25"/>
      <c r="C62" s="26"/>
      <c r="D62" s="27"/>
      <c r="E62" s="24"/>
      <c r="F62" s="24"/>
      <c r="G62" s="27"/>
      <c r="H62" s="27"/>
    </row>
    <row r="63" spans="1:8" x14ac:dyDescent="0.25">
      <c r="A63" s="24"/>
      <c r="B63" s="25"/>
      <c r="C63" s="26"/>
      <c r="D63" s="27"/>
      <c r="E63" s="24"/>
      <c r="F63" s="24"/>
      <c r="G63" s="27"/>
      <c r="H63" s="27"/>
    </row>
    <row r="64" spans="1:8" x14ac:dyDescent="0.25">
      <c r="A64" s="24"/>
      <c r="B64" s="25"/>
      <c r="C64" s="26"/>
      <c r="D64" s="27"/>
      <c r="E64" s="24"/>
      <c r="F64" s="24"/>
      <c r="G64" s="27"/>
      <c r="H64" s="27"/>
    </row>
    <row r="65" spans="1:8" x14ac:dyDescent="0.25">
      <c r="A65" s="24"/>
      <c r="B65" s="25"/>
      <c r="C65" s="26"/>
      <c r="D65" s="27"/>
      <c r="E65" s="24"/>
      <c r="F65" s="24"/>
      <c r="G65" s="27"/>
      <c r="H65" s="27"/>
    </row>
    <row r="66" spans="1:8" x14ac:dyDescent="0.25">
      <c r="A66" s="24"/>
      <c r="B66" s="25"/>
      <c r="C66" s="26"/>
      <c r="D66" s="27"/>
      <c r="E66" s="24"/>
      <c r="F66" s="24"/>
      <c r="G66" s="27"/>
      <c r="H66" s="27"/>
    </row>
    <row r="67" spans="1:8" x14ac:dyDescent="0.25">
      <c r="A67" s="24"/>
      <c r="B67" s="25"/>
      <c r="C67" s="26"/>
      <c r="D67" s="27"/>
      <c r="E67" s="24"/>
      <c r="F67" s="24"/>
      <c r="G67" s="27"/>
      <c r="H67" s="27"/>
    </row>
    <row r="68" spans="1:8" x14ac:dyDescent="0.25">
      <c r="A68" s="24"/>
      <c r="B68" s="25"/>
      <c r="C68" s="26"/>
      <c r="D68" s="27"/>
      <c r="E68" s="24"/>
      <c r="F68" s="24"/>
      <c r="G68" s="27"/>
      <c r="H68" s="27"/>
    </row>
    <row r="69" spans="1:8" x14ac:dyDescent="0.25">
      <c r="A69" s="24"/>
      <c r="B69" s="25"/>
      <c r="C69" s="26"/>
      <c r="D69" s="27"/>
      <c r="E69" s="24"/>
      <c r="F69" s="24"/>
      <c r="G69" s="27"/>
      <c r="H69" s="27"/>
    </row>
    <row r="70" spans="1:8" x14ac:dyDescent="0.25">
      <c r="A70" s="24"/>
      <c r="B70" s="25"/>
      <c r="C70" s="26"/>
      <c r="D70" s="27"/>
      <c r="E70" s="24"/>
      <c r="F70" s="24"/>
      <c r="G70" s="27"/>
      <c r="H70" s="27"/>
    </row>
    <row r="71" spans="1:8" x14ac:dyDescent="0.25">
      <c r="A71" s="24"/>
      <c r="B71" s="25"/>
      <c r="C71" s="26"/>
      <c r="D71" s="27"/>
      <c r="E71" s="24"/>
      <c r="F71" s="24"/>
      <c r="G71" s="27"/>
      <c r="H71" s="27"/>
    </row>
    <row r="72" spans="1:8" x14ac:dyDescent="0.25">
      <c r="A72" s="24"/>
      <c r="B72" s="25"/>
      <c r="C72" s="26"/>
      <c r="D72" s="27"/>
      <c r="E72" s="24"/>
      <c r="F72" s="24"/>
      <c r="G72" s="27"/>
      <c r="H72" s="27"/>
    </row>
    <row r="73" spans="1:8" x14ac:dyDescent="0.25">
      <c r="A73" s="24"/>
      <c r="B73" s="25"/>
      <c r="C73" s="26"/>
      <c r="D73" s="27"/>
      <c r="E73" s="24"/>
      <c r="F73" s="24"/>
      <c r="G73" s="27"/>
      <c r="H73" s="27"/>
    </row>
    <row r="74" spans="1:8" x14ac:dyDescent="0.25">
      <c r="A74" s="24"/>
      <c r="B74" s="25"/>
      <c r="C74" s="26"/>
      <c r="D74" s="27"/>
      <c r="E74" s="24"/>
      <c r="F74" s="24"/>
      <c r="G74" s="27"/>
      <c r="H74" s="27"/>
    </row>
    <row r="75" spans="1:8" x14ac:dyDescent="0.25">
      <c r="A75" s="24"/>
      <c r="B75" s="25"/>
      <c r="C75" s="26"/>
      <c r="D75" s="27"/>
      <c r="E75" s="24"/>
      <c r="F75" s="24"/>
      <c r="G75" s="27"/>
      <c r="H75" s="27"/>
    </row>
    <row r="76" spans="1:8" x14ac:dyDescent="0.25">
      <c r="A76" s="24"/>
      <c r="B76" s="25"/>
      <c r="C76" s="26"/>
      <c r="D76" s="27"/>
      <c r="E76" s="24"/>
      <c r="F76" s="24"/>
      <c r="G76" s="27"/>
      <c r="H76" s="27"/>
    </row>
    <row r="77" spans="1:8" x14ac:dyDescent="0.25">
      <c r="A77" s="24"/>
      <c r="B77" s="25"/>
      <c r="C77" s="26"/>
      <c r="D77" s="27"/>
      <c r="E77" s="24"/>
      <c r="F77" s="24"/>
      <c r="G77" s="27"/>
      <c r="H77" s="27"/>
    </row>
    <row r="78" spans="1:8" x14ac:dyDescent="0.25">
      <c r="A78" s="24"/>
      <c r="B78" s="25"/>
      <c r="C78" s="26"/>
      <c r="D78" s="27"/>
      <c r="E78" s="24"/>
      <c r="F78" s="24"/>
      <c r="G78" s="27"/>
      <c r="H78" s="27"/>
    </row>
    <row r="79" spans="1:8" x14ac:dyDescent="0.25">
      <c r="A79" s="24"/>
      <c r="B79" s="25"/>
      <c r="C79" s="26"/>
      <c r="D79" s="27"/>
      <c r="E79" s="24"/>
      <c r="F79" s="24"/>
      <c r="G79" s="27"/>
      <c r="H79" s="27"/>
    </row>
    <row r="80" spans="1:8" x14ac:dyDescent="0.25">
      <c r="A80" s="24"/>
      <c r="B80" s="25"/>
      <c r="C80" s="26"/>
      <c r="D80" s="27"/>
      <c r="E80" s="24"/>
      <c r="F80" s="24"/>
      <c r="G80" s="27"/>
      <c r="H80" s="27"/>
    </row>
    <row r="81" spans="1:10" x14ac:dyDescent="0.25">
      <c r="A81" s="24"/>
      <c r="B81" s="28"/>
      <c r="C81" s="26"/>
      <c r="D81" s="27"/>
      <c r="E81" s="24"/>
      <c r="F81" s="24"/>
      <c r="G81" s="27"/>
      <c r="H81" s="27"/>
    </row>
    <row r="82" spans="1:10" x14ac:dyDescent="0.25">
      <c r="A82" s="24"/>
      <c r="B82" s="28"/>
      <c r="C82" s="26"/>
      <c r="D82" s="27"/>
      <c r="E82" s="24"/>
      <c r="F82" s="24"/>
      <c r="G82" s="27"/>
      <c r="H82" s="27"/>
    </row>
    <row r="83" spans="1:10" ht="33" customHeight="1" x14ac:dyDescent="0.25">
      <c r="A83" s="29"/>
      <c r="B83" s="30"/>
      <c r="C83" s="31"/>
      <c r="D83" s="32"/>
      <c r="E83" s="29"/>
      <c r="F83" s="29"/>
      <c r="G83" s="29"/>
      <c r="H83" s="32"/>
      <c r="I83" s="29"/>
      <c r="J83" s="29"/>
    </row>
    <row r="84" spans="1:10" x14ac:dyDescent="0.25">
      <c r="A84" s="29"/>
      <c r="B84" s="30"/>
      <c r="C84" s="31"/>
      <c r="D84" s="29"/>
      <c r="E84" s="29"/>
      <c r="F84" s="29"/>
      <c r="G84" s="29"/>
      <c r="H84" s="29"/>
      <c r="I84" s="29"/>
      <c r="J84" s="29"/>
    </row>
    <row r="85" spans="1:10" x14ac:dyDescent="0.25">
      <c r="A85" s="29"/>
      <c r="B85" s="30"/>
      <c r="C85" s="31"/>
      <c r="D85" s="29"/>
      <c r="E85" s="29"/>
      <c r="F85" s="29"/>
      <c r="G85" s="29"/>
      <c r="H85" s="29"/>
      <c r="I85" s="29"/>
      <c r="J85" s="29"/>
    </row>
    <row r="86" spans="1:10" ht="24.75" customHeight="1" x14ac:dyDescent="0.25">
      <c r="A86" s="29"/>
      <c r="B86" s="30"/>
      <c r="C86" s="31"/>
      <c r="D86" s="29"/>
      <c r="E86" s="29"/>
      <c r="F86" s="29"/>
      <c r="G86" s="29"/>
      <c r="H86" s="29"/>
      <c r="I86" s="29"/>
      <c r="J86" s="29"/>
    </row>
    <row r="87" spans="1:10" ht="24" customHeight="1" x14ac:dyDescent="0.35">
      <c r="A87" s="40"/>
      <c r="B87" s="40"/>
      <c r="C87" s="40"/>
      <c r="D87" s="34"/>
      <c r="E87" s="35"/>
      <c r="F87" s="29"/>
      <c r="G87" s="29"/>
      <c r="H87" s="29"/>
      <c r="I87" s="29"/>
      <c r="J87" s="29"/>
    </row>
    <row r="88" spans="1:10" ht="21" customHeight="1" x14ac:dyDescent="0.25">
      <c r="A88" s="29"/>
      <c r="B88" s="30"/>
      <c r="C88" s="31"/>
      <c r="D88" s="29"/>
      <c r="E88" s="29"/>
      <c r="F88" s="29"/>
      <c r="G88" s="29"/>
      <c r="H88" s="29"/>
      <c r="I88" s="29"/>
      <c r="J88" s="29"/>
    </row>
    <row r="89" spans="1:10" x14ac:dyDescent="0.25">
      <c r="A89" s="29"/>
      <c r="B89" s="30"/>
      <c r="C89" s="31"/>
      <c r="D89" s="29"/>
      <c r="E89" s="29"/>
      <c r="F89" s="29"/>
      <c r="G89" s="29"/>
      <c r="H89" s="29"/>
      <c r="I89" s="29"/>
      <c r="J89" s="29"/>
    </row>
    <row r="90" spans="1:10" x14ac:dyDescent="0.25">
      <c r="A90" s="29"/>
      <c r="B90" s="30"/>
      <c r="C90" s="31"/>
      <c r="D90" s="29"/>
      <c r="E90" s="29"/>
      <c r="F90" s="29"/>
      <c r="G90" s="29"/>
      <c r="H90" s="29"/>
      <c r="I90" s="29"/>
      <c r="J90" s="29"/>
    </row>
    <row r="91" spans="1:10" x14ac:dyDescent="0.25">
      <c r="A91" s="29"/>
      <c r="B91" s="30"/>
      <c r="C91" s="31"/>
      <c r="D91" s="29"/>
      <c r="E91" s="29"/>
      <c r="F91" s="29"/>
      <c r="G91" s="29"/>
      <c r="H91" s="29"/>
      <c r="I91" s="29"/>
      <c r="J91" s="29"/>
    </row>
  </sheetData>
  <autoFilter ref="A6:H83"/>
  <mergeCells count="3">
    <mergeCell ref="B1:G1"/>
    <mergeCell ref="B2:G2"/>
    <mergeCell ref="A87:C87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2015 1°</vt:lpstr>
      <vt:lpstr>'2015 1°'!Area_stampa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D.S.G.A</dc:creator>
  <cp:lastModifiedBy> </cp:lastModifiedBy>
  <cp:lastPrinted>2015-07-21T22:06:15Z</cp:lastPrinted>
  <dcterms:created xsi:type="dcterms:W3CDTF">2015-03-18T12:23:53Z</dcterms:created>
  <dcterms:modified xsi:type="dcterms:W3CDTF">2015-10-30T10:43:12Z</dcterms:modified>
</cp:coreProperties>
</file>