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440" windowHeight="12435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24519"/>
</workbook>
</file>

<file path=xl/calcChain.xml><?xml version="1.0" encoding="utf-8"?>
<calcChain xmlns="http://schemas.openxmlformats.org/spreadsheetml/2006/main">
  <c r="G28" i="4"/>
  <c r="H28"/>
  <c r="G202" i="5"/>
  <c r="H202" s="1"/>
  <c r="G201"/>
  <c r="H201"/>
  <c r="G200"/>
  <c r="H200" s="1"/>
  <c r="G199"/>
  <c r="H199"/>
  <c r="G198"/>
  <c r="H198" s="1"/>
  <c r="G197"/>
  <c r="H197"/>
  <c r="G196"/>
  <c r="H196" s="1"/>
  <c r="G195"/>
  <c r="H195"/>
  <c r="G194"/>
  <c r="H194" s="1"/>
  <c r="G193"/>
  <c r="H193"/>
  <c r="G192"/>
  <c r="H192" s="1"/>
  <c r="G191"/>
  <c r="H191"/>
  <c r="G190"/>
  <c r="H190" s="1"/>
  <c r="G189"/>
  <c r="H189"/>
  <c r="G188"/>
  <c r="H188" s="1"/>
  <c r="G187"/>
  <c r="H187"/>
  <c r="G186"/>
  <c r="H186" s="1"/>
  <c r="G185"/>
  <c r="H185"/>
  <c r="G184"/>
  <c r="H184" s="1"/>
  <c r="G183"/>
  <c r="H183"/>
  <c r="G182"/>
  <c r="H182" s="1"/>
  <c r="G181"/>
  <c r="H181"/>
  <c r="G180"/>
  <c r="H180" s="1"/>
  <c r="G179"/>
  <c r="H179"/>
  <c r="G178"/>
  <c r="H178" s="1"/>
  <c r="G177"/>
  <c r="H177"/>
  <c r="G176"/>
  <c r="H176" s="1"/>
  <c r="G175"/>
  <c r="H175"/>
  <c r="G174"/>
  <c r="H174" s="1"/>
  <c r="G173"/>
  <c r="H173"/>
  <c r="G172"/>
  <c r="H172" s="1"/>
  <c r="G171"/>
  <c r="H171"/>
  <c r="G170"/>
  <c r="H170" s="1"/>
  <c r="G169"/>
  <c r="H169"/>
  <c r="G168"/>
  <c r="H168" s="1"/>
  <c r="G167"/>
  <c r="H167"/>
  <c r="G166"/>
  <c r="H166" s="1"/>
  <c r="G165"/>
  <c r="H165"/>
  <c r="G164"/>
  <c r="H164" s="1"/>
  <c r="G163"/>
  <c r="H163"/>
  <c r="G162"/>
  <c r="H162" s="1"/>
  <c r="G161"/>
  <c r="H161"/>
  <c r="G160"/>
  <c r="H160" s="1"/>
  <c r="G159"/>
  <c r="H159"/>
  <c r="G158"/>
  <c r="H158"/>
  <c r="G157"/>
  <c r="H157"/>
  <c r="G156"/>
  <c r="H156" s="1"/>
  <c r="G155"/>
  <c r="H155"/>
  <c r="G154"/>
  <c r="H154" s="1"/>
  <c r="G153"/>
  <c r="H153"/>
  <c r="G152"/>
  <c r="H152" s="1"/>
  <c r="G151"/>
  <c r="H151"/>
  <c r="G150"/>
  <c r="H150"/>
  <c r="G149"/>
  <c r="H149"/>
  <c r="G148"/>
  <c r="H148" s="1"/>
  <c r="G147"/>
  <c r="H147"/>
  <c r="G146"/>
  <c r="H146" s="1"/>
  <c r="G145"/>
  <c r="H145"/>
  <c r="G144"/>
  <c r="H144" s="1"/>
  <c r="G143"/>
  <c r="H143"/>
  <c r="G142"/>
  <c r="H142"/>
  <c r="G141"/>
  <c r="H141"/>
  <c r="G140"/>
  <c r="H140" s="1"/>
  <c r="G139"/>
  <c r="H139"/>
  <c r="G138"/>
  <c r="H138" s="1"/>
  <c r="G137"/>
  <c r="H137"/>
  <c r="G136"/>
  <c r="H136" s="1"/>
  <c r="G135"/>
  <c r="H135"/>
  <c r="G134"/>
  <c r="H134"/>
  <c r="G133"/>
  <c r="H133"/>
  <c r="G132"/>
  <c r="H132" s="1"/>
  <c r="G131"/>
  <c r="H131"/>
  <c r="G130"/>
  <c r="H130" s="1"/>
  <c r="G129"/>
  <c r="H129"/>
  <c r="G128"/>
  <c r="H128" s="1"/>
  <c r="G127"/>
  <c r="H127"/>
  <c r="G126"/>
  <c r="H126"/>
  <c r="G125"/>
  <c r="H125"/>
  <c r="G124"/>
  <c r="H124" s="1"/>
  <c r="G123"/>
  <c r="H123"/>
  <c r="G122"/>
  <c r="H122" s="1"/>
  <c r="G121"/>
  <c r="H121"/>
  <c r="G120"/>
  <c r="H120" s="1"/>
  <c r="G119"/>
  <c r="H119"/>
  <c r="G118"/>
  <c r="H118"/>
  <c r="G117"/>
  <c r="H117"/>
  <c r="G116"/>
  <c r="H116" s="1"/>
  <c r="G115"/>
  <c r="H115"/>
  <c r="G114"/>
  <c r="H114" s="1"/>
  <c r="G113"/>
  <c r="H113"/>
  <c r="G112"/>
  <c r="H112" s="1"/>
  <c r="G111"/>
  <c r="H111"/>
  <c r="G110"/>
  <c r="H110"/>
  <c r="G109"/>
  <c r="H109"/>
  <c r="G108"/>
  <c r="H108" s="1"/>
  <c r="G107"/>
  <c r="H107"/>
  <c r="G106"/>
  <c r="H106" s="1"/>
  <c r="G105"/>
  <c r="H105"/>
  <c r="G104"/>
  <c r="H104" s="1"/>
  <c r="G103"/>
  <c r="H103"/>
  <c r="G102"/>
  <c r="H102"/>
  <c r="G101"/>
  <c r="H101"/>
  <c r="G100"/>
  <c r="H100" s="1"/>
  <c r="G99"/>
  <c r="H99"/>
  <c r="G98"/>
  <c r="H98" s="1"/>
  <c r="G97"/>
  <c r="H97"/>
  <c r="G96"/>
  <c r="H96" s="1"/>
  <c r="G95"/>
  <c r="H95"/>
  <c r="G94"/>
  <c r="H94"/>
  <c r="G93"/>
  <c r="H93"/>
  <c r="G92"/>
  <c r="H92" s="1"/>
  <c r="G91"/>
  <c r="H91"/>
  <c r="G90"/>
  <c r="H90" s="1"/>
  <c r="G89"/>
  <c r="H89"/>
  <c r="G88"/>
  <c r="H88" s="1"/>
  <c r="G87"/>
  <c r="H87"/>
  <c r="G86"/>
  <c r="H86"/>
  <c r="G85"/>
  <c r="H85"/>
  <c r="G84"/>
  <c r="H84" s="1"/>
  <c r="G83"/>
  <c r="H83"/>
  <c r="G82"/>
  <c r="H82" s="1"/>
  <c r="G81"/>
  <c r="H81"/>
  <c r="G80"/>
  <c r="H80" s="1"/>
  <c r="G79"/>
  <c r="H79"/>
  <c r="G78"/>
  <c r="H78"/>
  <c r="G77"/>
  <c r="H77"/>
  <c r="G76"/>
  <c r="H76" s="1"/>
  <c r="G75"/>
  <c r="H75"/>
  <c r="G74"/>
  <c r="H74" s="1"/>
  <c r="G73"/>
  <c r="H73"/>
  <c r="G72"/>
  <c r="H72" s="1"/>
  <c r="G71"/>
  <c r="H71"/>
  <c r="G70"/>
  <c r="H70"/>
  <c r="G69"/>
  <c r="H69"/>
  <c r="G68"/>
  <c r="H68" s="1"/>
  <c r="G67"/>
  <c r="H67"/>
  <c r="G66"/>
  <c r="H66" s="1"/>
  <c r="G65"/>
  <c r="H65" s="1"/>
  <c r="G64"/>
  <c r="H64" s="1"/>
  <c r="G63"/>
  <c r="H63"/>
  <c r="G62"/>
  <c r="H62"/>
  <c r="G61"/>
  <c r="H61"/>
  <c r="G60"/>
  <c r="H60" s="1"/>
  <c r="G59"/>
  <c r="H59" s="1"/>
  <c r="G58"/>
  <c r="H58" s="1"/>
  <c r="G57"/>
  <c r="H57"/>
  <c r="G56"/>
  <c r="H56" s="1"/>
  <c r="G55"/>
  <c r="H55" s="1"/>
  <c r="G54"/>
  <c r="H54" s="1"/>
  <c r="G53"/>
  <c r="H53" s="1"/>
  <c r="G52"/>
  <c r="H52" s="1"/>
  <c r="G51"/>
  <c r="H51"/>
  <c r="G50"/>
  <c r="H50" s="1"/>
  <c r="G49"/>
  <c r="H49" s="1"/>
  <c r="G48"/>
  <c r="H48" s="1"/>
  <c r="G47"/>
  <c r="H47"/>
  <c r="G46"/>
  <c r="H46"/>
  <c r="G45"/>
  <c r="H45"/>
  <c r="G44"/>
  <c r="H44" s="1"/>
  <c r="G43"/>
  <c r="H43" s="1"/>
  <c r="G42"/>
  <c r="H42" s="1"/>
  <c r="G41"/>
  <c r="H41"/>
  <c r="G40"/>
  <c r="H40" s="1"/>
  <c r="G39"/>
  <c r="H39" s="1"/>
  <c r="G38"/>
  <c r="H38" s="1"/>
  <c r="G37"/>
  <c r="H37" s="1"/>
  <c r="G36"/>
  <c r="H36" s="1"/>
  <c r="G35"/>
  <c r="H35"/>
  <c r="G34"/>
  <c r="H34" s="1"/>
  <c r="G33"/>
  <c r="H33" s="1"/>
  <c r="G32"/>
  <c r="H32" s="1"/>
  <c r="G31"/>
  <c r="H31" s="1"/>
  <c r="G30"/>
  <c r="H30" s="1"/>
  <c r="G29"/>
  <c r="H29" s="1"/>
  <c r="G28"/>
  <c r="H28" s="1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 s="1"/>
  <c r="G14"/>
  <c r="H14" s="1"/>
  <c r="G13"/>
  <c r="H13" s="1"/>
  <c r="G12"/>
  <c r="H12" s="1"/>
  <c r="G11"/>
  <c r="H11" s="1"/>
  <c r="G10"/>
  <c r="H10" s="1"/>
  <c r="G9"/>
  <c r="H9" s="1"/>
  <c r="G8"/>
  <c r="H8" s="1"/>
  <c r="G7"/>
  <c r="H7" s="1"/>
  <c r="G6"/>
  <c r="H6" s="1"/>
  <c r="G5"/>
  <c r="H5" s="1"/>
  <c r="G4"/>
  <c r="H4" s="1"/>
  <c r="C1"/>
  <c r="B1"/>
  <c r="C19" i="1"/>
  <c r="H203" i="4"/>
  <c r="G203"/>
  <c r="G202"/>
  <c r="H202"/>
  <c r="H201"/>
  <c r="G201"/>
  <c r="G200"/>
  <c r="H200"/>
  <c r="H199"/>
  <c r="G199"/>
  <c r="G198"/>
  <c r="H198"/>
  <c r="H197"/>
  <c r="G197"/>
  <c r="G196"/>
  <c r="H196"/>
  <c r="H195"/>
  <c r="G195"/>
  <c r="G194"/>
  <c r="H194"/>
  <c r="H193"/>
  <c r="G193"/>
  <c r="G192"/>
  <c r="H192"/>
  <c r="H191"/>
  <c r="G191"/>
  <c r="G190"/>
  <c r="H190"/>
  <c r="H189"/>
  <c r="G189"/>
  <c r="G188"/>
  <c r="H188"/>
  <c r="H187"/>
  <c r="G187"/>
  <c r="G186"/>
  <c r="H186"/>
  <c r="H185"/>
  <c r="G185"/>
  <c r="G184"/>
  <c r="H184"/>
  <c r="H183"/>
  <c r="G183"/>
  <c r="G182"/>
  <c r="H182"/>
  <c r="H181"/>
  <c r="G181"/>
  <c r="G180"/>
  <c r="H180"/>
  <c r="H179"/>
  <c r="G179"/>
  <c r="G178"/>
  <c r="H178"/>
  <c r="H177"/>
  <c r="G177"/>
  <c r="G176"/>
  <c r="H176"/>
  <c r="H175"/>
  <c r="G175"/>
  <c r="G174"/>
  <c r="H174"/>
  <c r="H173"/>
  <c r="G173"/>
  <c r="G172"/>
  <c r="H172"/>
  <c r="H171"/>
  <c r="G171"/>
  <c r="G170"/>
  <c r="H170"/>
  <c r="H169"/>
  <c r="G169"/>
  <c r="G168"/>
  <c r="H168"/>
  <c r="G167"/>
  <c r="H167"/>
  <c r="G166"/>
  <c r="H166"/>
  <c r="H165"/>
  <c r="G165"/>
  <c r="G164"/>
  <c r="H164"/>
  <c r="H163"/>
  <c r="G163"/>
  <c r="G162"/>
  <c r="H162"/>
  <c r="H161"/>
  <c r="G161"/>
  <c r="G160"/>
  <c r="H160"/>
  <c r="G159"/>
  <c r="H159"/>
  <c r="G158"/>
  <c r="H158"/>
  <c r="H157"/>
  <c r="G157"/>
  <c r="G156"/>
  <c r="H156"/>
  <c r="H155"/>
  <c r="G155"/>
  <c r="G154"/>
  <c r="H154"/>
  <c r="H153"/>
  <c r="G153"/>
  <c r="G152"/>
  <c r="H152"/>
  <c r="G151"/>
  <c r="H151"/>
  <c r="G150"/>
  <c r="H150"/>
  <c r="H149"/>
  <c r="G149"/>
  <c r="G148"/>
  <c r="H148"/>
  <c r="H147"/>
  <c r="G147"/>
  <c r="G146"/>
  <c r="H146"/>
  <c r="H145"/>
  <c r="G145"/>
  <c r="G144"/>
  <c r="H144"/>
  <c r="G143"/>
  <c r="H143"/>
  <c r="G142"/>
  <c r="H142"/>
  <c r="H141"/>
  <c r="G141"/>
  <c r="G140"/>
  <c r="H140"/>
  <c r="H139"/>
  <c r="G139"/>
  <c r="G138"/>
  <c r="H138"/>
  <c r="H137"/>
  <c r="G137"/>
  <c r="G136"/>
  <c r="H136"/>
  <c r="G135"/>
  <c r="H135"/>
  <c r="G134"/>
  <c r="H134"/>
  <c r="H133"/>
  <c r="G133"/>
  <c r="G132"/>
  <c r="H132"/>
  <c r="H131"/>
  <c r="G131"/>
  <c r="G130"/>
  <c r="H130"/>
  <c r="H129"/>
  <c r="G129"/>
  <c r="G128"/>
  <c r="H128"/>
  <c r="G127"/>
  <c r="H127"/>
  <c r="G126"/>
  <c r="H126"/>
  <c r="H125"/>
  <c r="G125"/>
  <c r="G124"/>
  <c r="H124"/>
  <c r="H123"/>
  <c r="G123"/>
  <c r="G122"/>
  <c r="H122"/>
  <c r="H121"/>
  <c r="G121"/>
  <c r="G120"/>
  <c r="H120"/>
  <c r="G119"/>
  <c r="H119"/>
  <c r="G118"/>
  <c r="H118"/>
  <c r="H117"/>
  <c r="G117"/>
  <c r="G116"/>
  <c r="H116"/>
  <c r="H115"/>
  <c r="G115"/>
  <c r="G114"/>
  <c r="H114"/>
  <c r="H113"/>
  <c r="G113"/>
  <c r="G112"/>
  <c r="H112"/>
  <c r="G111"/>
  <c r="H111"/>
  <c r="G110"/>
  <c r="H110"/>
  <c r="H109"/>
  <c r="G109"/>
  <c r="G108"/>
  <c r="H108"/>
  <c r="H107"/>
  <c r="G107"/>
  <c r="G106"/>
  <c r="H106"/>
  <c r="H105"/>
  <c r="G105"/>
  <c r="G104"/>
  <c r="H104"/>
  <c r="G103"/>
  <c r="H103"/>
  <c r="G102"/>
  <c r="H102"/>
  <c r="H101"/>
  <c r="G101"/>
  <c r="G100"/>
  <c r="H100"/>
  <c r="H99"/>
  <c r="G99"/>
  <c r="G98"/>
  <c r="H98"/>
  <c r="H97"/>
  <c r="G97"/>
  <c r="G96"/>
  <c r="H96"/>
  <c r="G95"/>
  <c r="H95"/>
  <c r="G94"/>
  <c r="H94"/>
  <c r="H93"/>
  <c r="G93"/>
  <c r="G92"/>
  <c r="H92"/>
  <c r="H91"/>
  <c r="G91"/>
  <c r="G90"/>
  <c r="H90"/>
  <c r="H89"/>
  <c r="G89"/>
  <c r="G88"/>
  <c r="H88"/>
  <c r="G87"/>
  <c r="H87"/>
  <c r="G86"/>
  <c r="H86"/>
  <c r="H85"/>
  <c r="G85"/>
  <c r="G84"/>
  <c r="H84"/>
  <c r="H83"/>
  <c r="G83"/>
  <c r="G82"/>
  <c r="H82"/>
  <c r="H81"/>
  <c r="G81"/>
  <c r="G80"/>
  <c r="H80"/>
  <c r="G79"/>
  <c r="H79"/>
  <c r="G78"/>
  <c r="H78"/>
  <c r="H77"/>
  <c r="G77"/>
  <c r="G76"/>
  <c r="H76"/>
  <c r="H75"/>
  <c r="G75"/>
  <c r="G74"/>
  <c r="H74"/>
  <c r="H73"/>
  <c r="G73"/>
  <c r="G72"/>
  <c r="H72"/>
  <c r="G71"/>
  <c r="H71"/>
  <c r="G70"/>
  <c r="H70"/>
  <c r="H69"/>
  <c r="G69"/>
  <c r="G68"/>
  <c r="H68"/>
  <c r="G67"/>
  <c r="H67" s="1"/>
  <c r="G66"/>
  <c r="H66"/>
  <c r="G65"/>
  <c r="H65" s="1"/>
  <c r="G64"/>
  <c r="H64"/>
  <c r="G63"/>
  <c r="H63"/>
  <c r="G62"/>
  <c r="H62"/>
  <c r="G61"/>
  <c r="H61" s="1"/>
  <c r="G60"/>
  <c r="H60"/>
  <c r="G59"/>
  <c r="H59" s="1"/>
  <c r="G58"/>
  <c r="H58"/>
  <c r="G57"/>
  <c r="H57" s="1"/>
  <c r="G56"/>
  <c r="H56"/>
  <c r="G55"/>
  <c r="H55"/>
  <c r="G54"/>
  <c r="H54"/>
  <c r="G53"/>
  <c r="H53" s="1"/>
  <c r="G52"/>
  <c r="H52"/>
  <c r="G51"/>
  <c r="H51" s="1"/>
  <c r="G50"/>
  <c r="H50"/>
  <c r="G49"/>
  <c r="H49" s="1"/>
  <c r="G48"/>
  <c r="H48"/>
  <c r="G47"/>
  <c r="H47"/>
  <c r="G46"/>
  <c r="H46"/>
  <c r="G45"/>
  <c r="H45" s="1"/>
  <c r="G44"/>
  <c r="H44"/>
  <c r="G43"/>
  <c r="H43" s="1"/>
  <c r="G42"/>
  <c r="H42"/>
  <c r="G41"/>
  <c r="H41" s="1"/>
  <c r="G40"/>
  <c r="H40"/>
  <c r="G39"/>
  <c r="H39"/>
  <c r="G38"/>
  <c r="H38"/>
  <c r="G37"/>
  <c r="H37" s="1"/>
  <c r="G36"/>
  <c r="H36"/>
  <c r="G35"/>
  <c r="H35" s="1"/>
  <c r="G34"/>
  <c r="H34"/>
  <c r="G33"/>
  <c r="H33" s="1"/>
  <c r="G32"/>
  <c r="H32" s="1"/>
  <c r="G31"/>
  <c r="H31" s="1"/>
  <c r="G30"/>
  <c r="H30" s="1"/>
  <c r="G29"/>
  <c r="H29" s="1"/>
  <c r="H1" s="1"/>
  <c r="G27"/>
  <c r="H27"/>
  <c r="G26"/>
  <c r="H26"/>
  <c r="G25"/>
  <c r="H25"/>
  <c r="G24"/>
  <c r="H24"/>
  <c r="G23"/>
  <c r="H23"/>
  <c r="G22"/>
  <c r="H22"/>
  <c r="G21"/>
  <c r="H21"/>
  <c r="G20"/>
  <c r="H20"/>
  <c r="G19"/>
  <c r="H19"/>
  <c r="G18"/>
  <c r="H18"/>
  <c r="G17"/>
  <c r="H17"/>
  <c r="G16"/>
  <c r="H16"/>
  <c r="G15"/>
  <c r="H15"/>
  <c r="G14"/>
  <c r="H14"/>
  <c r="G13"/>
  <c r="H13"/>
  <c r="G12"/>
  <c r="H12"/>
  <c r="G11"/>
  <c r="H11"/>
  <c r="G10"/>
  <c r="H10"/>
  <c r="G9"/>
  <c r="H9"/>
  <c r="G8"/>
  <c r="H8"/>
  <c r="G7"/>
  <c r="H7"/>
  <c r="G6"/>
  <c r="H6"/>
  <c r="G5"/>
  <c r="H5"/>
  <c r="G4"/>
  <c r="H4"/>
  <c r="C1"/>
  <c r="B1"/>
  <c r="G203" i="3"/>
  <c r="H203"/>
  <c r="G202"/>
  <c r="H202"/>
  <c r="G201"/>
  <c r="H201"/>
  <c r="G200"/>
  <c r="H200"/>
  <c r="G199"/>
  <c r="H199"/>
  <c r="G198"/>
  <c r="H198"/>
  <c r="G197"/>
  <c r="H197"/>
  <c r="G196"/>
  <c r="H196"/>
  <c r="G195"/>
  <c r="H195"/>
  <c r="G194"/>
  <c r="H194"/>
  <c r="G193"/>
  <c r="H193"/>
  <c r="G192"/>
  <c r="H192"/>
  <c r="G191"/>
  <c r="H191"/>
  <c r="G190"/>
  <c r="H190"/>
  <c r="G189"/>
  <c r="H189"/>
  <c r="G188"/>
  <c r="H188"/>
  <c r="G187"/>
  <c r="H187"/>
  <c r="G186"/>
  <c r="H186"/>
  <c r="H185"/>
  <c r="G185"/>
  <c r="G184"/>
  <c r="H184"/>
  <c r="G183"/>
  <c r="H183"/>
  <c r="G182"/>
  <c r="H182"/>
  <c r="H181"/>
  <c r="G181"/>
  <c r="G180"/>
  <c r="H180"/>
  <c r="H179"/>
  <c r="G179"/>
  <c r="G178"/>
  <c r="H178"/>
  <c r="H177"/>
  <c r="G177"/>
  <c r="G176"/>
  <c r="H176"/>
  <c r="G175"/>
  <c r="H175"/>
  <c r="G174"/>
  <c r="H174"/>
  <c r="H173"/>
  <c r="G173"/>
  <c r="G172"/>
  <c r="H172"/>
  <c r="H171"/>
  <c r="G171"/>
  <c r="G170"/>
  <c r="H170"/>
  <c r="H169"/>
  <c r="G169"/>
  <c r="G168"/>
  <c r="H168"/>
  <c r="G167"/>
  <c r="H167"/>
  <c r="G166"/>
  <c r="H166"/>
  <c r="H165"/>
  <c r="G165"/>
  <c r="G164"/>
  <c r="H164"/>
  <c r="H163"/>
  <c r="G163"/>
  <c r="G162"/>
  <c r="H162"/>
  <c r="H161"/>
  <c r="G161"/>
  <c r="G160"/>
  <c r="H160"/>
  <c r="G159"/>
  <c r="H159"/>
  <c r="G158"/>
  <c r="H158"/>
  <c r="H157"/>
  <c r="G157"/>
  <c r="G156"/>
  <c r="H156"/>
  <c r="H155"/>
  <c r="G155"/>
  <c r="G154"/>
  <c r="H154"/>
  <c r="H153"/>
  <c r="G153"/>
  <c r="G152"/>
  <c r="H152"/>
  <c r="G151"/>
  <c r="H151"/>
  <c r="G150"/>
  <c r="H150"/>
  <c r="H149"/>
  <c r="G149"/>
  <c r="G148"/>
  <c r="H148"/>
  <c r="H147"/>
  <c r="G147"/>
  <c r="G146"/>
  <c r="H146"/>
  <c r="H145"/>
  <c r="G145"/>
  <c r="G144"/>
  <c r="H144"/>
  <c r="G143"/>
  <c r="H143"/>
  <c r="G142"/>
  <c r="H142"/>
  <c r="H141"/>
  <c r="G141"/>
  <c r="G140"/>
  <c r="H140"/>
  <c r="H139"/>
  <c r="G139"/>
  <c r="G138"/>
  <c r="H138"/>
  <c r="H137"/>
  <c r="G137"/>
  <c r="G136"/>
  <c r="H136"/>
  <c r="G135"/>
  <c r="H135"/>
  <c r="G134"/>
  <c r="H134"/>
  <c r="H133"/>
  <c r="G133"/>
  <c r="G132"/>
  <c r="H132"/>
  <c r="H131"/>
  <c r="G131"/>
  <c r="G130"/>
  <c r="H130"/>
  <c r="H129"/>
  <c r="G129"/>
  <c r="G128"/>
  <c r="H128"/>
  <c r="G127"/>
  <c r="H127"/>
  <c r="G126"/>
  <c r="H126"/>
  <c r="H125"/>
  <c r="G125"/>
  <c r="G124"/>
  <c r="H124"/>
  <c r="H123"/>
  <c r="G123"/>
  <c r="G122"/>
  <c r="H122"/>
  <c r="H121"/>
  <c r="G121"/>
  <c r="G120"/>
  <c r="H120"/>
  <c r="G119"/>
  <c r="H119"/>
  <c r="G118"/>
  <c r="H118"/>
  <c r="H117"/>
  <c r="G117"/>
  <c r="G116"/>
  <c r="H116"/>
  <c r="H115"/>
  <c r="G115"/>
  <c r="G114"/>
  <c r="H114"/>
  <c r="H113"/>
  <c r="G113"/>
  <c r="G112"/>
  <c r="H112"/>
  <c r="G111"/>
  <c r="H111"/>
  <c r="G110"/>
  <c r="H110"/>
  <c r="H109"/>
  <c r="G109"/>
  <c r="G108"/>
  <c r="H108"/>
  <c r="H107"/>
  <c r="G107"/>
  <c r="G106"/>
  <c r="H106"/>
  <c r="H105"/>
  <c r="G105"/>
  <c r="G104"/>
  <c r="H104"/>
  <c r="G103"/>
  <c r="H103"/>
  <c r="G102"/>
  <c r="H102"/>
  <c r="H101"/>
  <c r="G101"/>
  <c r="G100"/>
  <c r="H100"/>
  <c r="H99"/>
  <c r="G99"/>
  <c r="G98"/>
  <c r="H98"/>
  <c r="H97"/>
  <c r="G97"/>
  <c r="G96"/>
  <c r="H96"/>
  <c r="G95"/>
  <c r="H95"/>
  <c r="G94"/>
  <c r="H94"/>
  <c r="H93"/>
  <c r="G93"/>
  <c r="G92"/>
  <c r="H92"/>
  <c r="H91"/>
  <c r="G91"/>
  <c r="G90"/>
  <c r="H90"/>
  <c r="H89"/>
  <c r="G89"/>
  <c r="G88"/>
  <c r="H88"/>
  <c r="G87"/>
  <c r="H87"/>
  <c r="G86"/>
  <c r="H86"/>
  <c r="H85"/>
  <c r="G85"/>
  <c r="G84"/>
  <c r="H84"/>
  <c r="H83"/>
  <c r="G83"/>
  <c r="G82"/>
  <c r="H82"/>
  <c r="H81"/>
  <c r="G81"/>
  <c r="G80"/>
  <c r="H80"/>
  <c r="G79"/>
  <c r="H79"/>
  <c r="G78"/>
  <c r="H78"/>
  <c r="H77"/>
  <c r="G77"/>
  <c r="G76"/>
  <c r="H76"/>
  <c r="H75"/>
  <c r="G75"/>
  <c r="G74"/>
  <c r="H74"/>
  <c r="H73"/>
  <c r="G73"/>
  <c r="G72"/>
  <c r="H72"/>
  <c r="G71"/>
  <c r="H71"/>
  <c r="G70"/>
  <c r="H70"/>
  <c r="G69"/>
  <c r="H69"/>
  <c r="G68"/>
  <c r="H68"/>
  <c r="G67"/>
  <c r="H67"/>
  <c r="G66"/>
  <c r="H66"/>
  <c r="G65"/>
  <c r="H65"/>
  <c r="G64"/>
  <c r="H64"/>
  <c r="G63"/>
  <c r="H63"/>
  <c r="G62"/>
  <c r="H62"/>
  <c r="G61"/>
  <c r="H61"/>
  <c r="G60"/>
  <c r="H60"/>
  <c r="G59"/>
  <c r="H59"/>
  <c r="G58"/>
  <c r="H58"/>
  <c r="G57"/>
  <c r="H57"/>
  <c r="G56"/>
  <c r="H56"/>
  <c r="G55"/>
  <c r="H55"/>
  <c r="G54"/>
  <c r="H54"/>
  <c r="G53"/>
  <c r="H53"/>
  <c r="G52"/>
  <c r="H52"/>
  <c r="G51"/>
  <c r="H51"/>
  <c r="G50"/>
  <c r="H50"/>
  <c r="G49"/>
  <c r="H49"/>
  <c r="G48"/>
  <c r="H48"/>
  <c r="G47"/>
  <c r="H47"/>
  <c r="G46"/>
  <c r="H46"/>
  <c r="G45"/>
  <c r="H45"/>
  <c r="G44"/>
  <c r="H44"/>
  <c r="G43"/>
  <c r="H43"/>
  <c r="G42"/>
  <c r="H42"/>
  <c r="G41"/>
  <c r="H41"/>
  <c r="G40"/>
  <c r="H40"/>
  <c r="G39"/>
  <c r="H39"/>
  <c r="G38"/>
  <c r="H38"/>
  <c r="G37"/>
  <c r="H37"/>
  <c r="G36"/>
  <c r="H36"/>
  <c r="G35"/>
  <c r="H35"/>
  <c r="G34"/>
  <c r="H34"/>
  <c r="G33"/>
  <c r="H33"/>
  <c r="G32"/>
  <c r="H32"/>
  <c r="G31"/>
  <c r="H31"/>
  <c r="G30"/>
  <c r="H30"/>
  <c r="G29"/>
  <c r="H29"/>
  <c r="G28"/>
  <c r="H28"/>
  <c r="G27"/>
  <c r="H27"/>
  <c r="G26"/>
  <c r="H26"/>
  <c r="G25"/>
  <c r="H25"/>
  <c r="G24"/>
  <c r="H24"/>
  <c r="G23"/>
  <c r="H23"/>
  <c r="G22"/>
  <c r="H22"/>
  <c r="G21"/>
  <c r="H21"/>
  <c r="G20"/>
  <c r="H20"/>
  <c r="G19"/>
  <c r="H19"/>
  <c r="G18"/>
  <c r="H18"/>
  <c r="G17"/>
  <c r="H17"/>
  <c r="G16"/>
  <c r="H16"/>
  <c r="G15"/>
  <c r="H15"/>
  <c r="G14"/>
  <c r="H14"/>
  <c r="G13"/>
  <c r="H13"/>
  <c r="G12"/>
  <c r="H12"/>
  <c r="G11"/>
  <c r="H11"/>
  <c r="G10"/>
  <c r="H10"/>
  <c r="G9"/>
  <c r="H9"/>
  <c r="G8"/>
  <c r="H8"/>
  <c r="G7"/>
  <c r="H7"/>
  <c r="G6"/>
  <c r="H6"/>
  <c r="G5"/>
  <c r="H5"/>
  <c r="G4"/>
  <c r="H4"/>
  <c r="C1"/>
  <c r="B17" i="1"/>
  <c r="B1" i="3"/>
  <c r="C17" i="1"/>
  <c r="G203" i="2"/>
  <c r="G202"/>
  <c r="G201"/>
  <c r="G200"/>
  <c r="H200"/>
  <c r="G199"/>
  <c r="G198"/>
  <c r="G197"/>
  <c r="G196"/>
  <c r="H196"/>
  <c r="G195"/>
  <c r="G194"/>
  <c r="G193"/>
  <c r="G192"/>
  <c r="H192"/>
  <c r="G191"/>
  <c r="G190"/>
  <c r="G189"/>
  <c r="G188"/>
  <c r="H188"/>
  <c r="G187"/>
  <c r="G186"/>
  <c r="G185"/>
  <c r="G184"/>
  <c r="H184"/>
  <c r="G183"/>
  <c r="G182"/>
  <c r="G181"/>
  <c r="G180"/>
  <c r="H180"/>
  <c r="G179"/>
  <c r="G178"/>
  <c r="G177"/>
  <c r="G176"/>
  <c r="H176"/>
  <c r="G175"/>
  <c r="G174"/>
  <c r="G173"/>
  <c r="G172"/>
  <c r="H172"/>
  <c r="G171"/>
  <c r="G170"/>
  <c r="G169"/>
  <c r="G168"/>
  <c r="H168"/>
  <c r="G167"/>
  <c r="G166"/>
  <c r="G165"/>
  <c r="G164"/>
  <c r="H164"/>
  <c r="G163"/>
  <c r="G162"/>
  <c r="G161"/>
  <c r="G160"/>
  <c r="H160"/>
  <c r="G159"/>
  <c r="G158"/>
  <c r="G157"/>
  <c r="G156"/>
  <c r="H156"/>
  <c r="G155"/>
  <c r="G154"/>
  <c r="G153"/>
  <c r="G152"/>
  <c r="H152"/>
  <c r="G151"/>
  <c r="G150"/>
  <c r="G149"/>
  <c r="G148"/>
  <c r="H148"/>
  <c r="G147"/>
  <c r="G146"/>
  <c r="G145"/>
  <c r="G144"/>
  <c r="H144"/>
  <c r="G143"/>
  <c r="G142"/>
  <c r="G141"/>
  <c r="G140"/>
  <c r="H140"/>
  <c r="G139"/>
  <c r="G138"/>
  <c r="G137"/>
  <c r="G136"/>
  <c r="H136"/>
  <c r="G135"/>
  <c r="G134"/>
  <c r="G133"/>
  <c r="G132"/>
  <c r="H132"/>
  <c r="G131"/>
  <c r="G130"/>
  <c r="G129"/>
  <c r="G128"/>
  <c r="H128"/>
  <c r="G127"/>
  <c r="G126"/>
  <c r="G125"/>
  <c r="G124"/>
  <c r="H124"/>
  <c r="G123"/>
  <c r="G122"/>
  <c r="G121"/>
  <c r="G120"/>
  <c r="H120"/>
  <c r="G119"/>
  <c r="G118"/>
  <c r="G117"/>
  <c r="G116"/>
  <c r="H116"/>
  <c r="G115"/>
  <c r="G114"/>
  <c r="G113"/>
  <c r="G112"/>
  <c r="H112"/>
  <c r="G111"/>
  <c r="G110"/>
  <c r="G109"/>
  <c r="G108"/>
  <c r="H108"/>
  <c r="G107"/>
  <c r="G106"/>
  <c r="G105"/>
  <c r="G104"/>
  <c r="H104"/>
  <c r="G103"/>
  <c r="G102"/>
  <c r="G101"/>
  <c r="G100"/>
  <c r="H100"/>
  <c r="G99"/>
  <c r="G98"/>
  <c r="G97"/>
  <c r="G96"/>
  <c r="H96"/>
  <c r="G95"/>
  <c r="G94"/>
  <c r="G93"/>
  <c r="G92"/>
  <c r="H92"/>
  <c r="G91"/>
  <c r="G90"/>
  <c r="G89"/>
  <c r="G88"/>
  <c r="H88"/>
  <c r="G87"/>
  <c r="G86"/>
  <c r="G85"/>
  <c r="G84"/>
  <c r="H84"/>
  <c r="G83"/>
  <c r="G82"/>
  <c r="G81"/>
  <c r="G80"/>
  <c r="H80"/>
  <c r="G79"/>
  <c r="G78"/>
  <c r="G77"/>
  <c r="G76"/>
  <c r="H76"/>
  <c r="G75"/>
  <c r="G74"/>
  <c r="G73"/>
  <c r="G72"/>
  <c r="H72"/>
  <c r="G71"/>
  <c r="G70"/>
  <c r="G69"/>
  <c r="G68"/>
  <c r="H68"/>
  <c r="G67"/>
  <c r="G66"/>
  <c r="G65"/>
  <c r="G64"/>
  <c r="H64"/>
  <c r="G63"/>
  <c r="G62"/>
  <c r="G61"/>
  <c r="G60"/>
  <c r="H60"/>
  <c r="G59"/>
  <c r="G58"/>
  <c r="G57"/>
  <c r="G56"/>
  <c r="H56"/>
  <c r="G55"/>
  <c r="G54"/>
  <c r="G53"/>
  <c r="G52"/>
  <c r="H52"/>
  <c r="G51"/>
  <c r="G50"/>
  <c r="G49"/>
  <c r="G48"/>
  <c r="H48"/>
  <c r="G47"/>
  <c r="G46"/>
  <c r="G45"/>
  <c r="G44"/>
  <c r="H44"/>
  <c r="G43"/>
  <c r="G42"/>
  <c r="G41"/>
  <c r="G40"/>
  <c r="H40"/>
  <c r="G39"/>
  <c r="G38"/>
  <c r="G37"/>
  <c r="G36"/>
  <c r="H36"/>
  <c r="G35"/>
  <c r="G34"/>
  <c r="G33"/>
  <c r="G32"/>
  <c r="H32"/>
  <c r="G31"/>
  <c r="G30"/>
  <c r="G29"/>
  <c r="G28"/>
  <c r="H28"/>
  <c r="G27"/>
  <c r="G26"/>
  <c r="G25"/>
  <c r="G24"/>
  <c r="H24"/>
  <c r="G23"/>
  <c r="G22"/>
  <c r="G21"/>
  <c r="G20"/>
  <c r="H20"/>
  <c r="G19"/>
  <c r="G18"/>
  <c r="G17"/>
  <c r="G16"/>
  <c r="H16"/>
  <c r="G15"/>
  <c r="H15"/>
  <c r="G14"/>
  <c r="G13"/>
  <c r="H13"/>
  <c r="G12"/>
  <c r="H12"/>
  <c r="G11"/>
  <c r="G10"/>
  <c r="G9"/>
  <c r="G8"/>
  <c r="H8"/>
  <c r="G7"/>
  <c r="H7"/>
  <c r="G6"/>
  <c r="G5"/>
  <c r="H5"/>
  <c r="G4"/>
  <c r="H203"/>
  <c r="H202"/>
  <c r="H201"/>
  <c r="H199"/>
  <c r="H198"/>
  <c r="H197"/>
  <c r="H195"/>
  <c r="H194"/>
  <c r="H193"/>
  <c r="H191"/>
  <c r="H190"/>
  <c r="H189"/>
  <c r="H187"/>
  <c r="H186"/>
  <c r="H185"/>
  <c r="H183"/>
  <c r="H182"/>
  <c r="H181"/>
  <c r="H179"/>
  <c r="H178"/>
  <c r="H177"/>
  <c r="H175"/>
  <c r="H174"/>
  <c r="H173"/>
  <c r="H171"/>
  <c r="H170"/>
  <c r="H169"/>
  <c r="H167"/>
  <c r="H166"/>
  <c r="H165"/>
  <c r="H163"/>
  <c r="H162"/>
  <c r="H161"/>
  <c r="H159"/>
  <c r="H158"/>
  <c r="H157"/>
  <c r="H155"/>
  <c r="H154"/>
  <c r="H153"/>
  <c r="H151"/>
  <c r="H150"/>
  <c r="H149"/>
  <c r="H147"/>
  <c r="H146"/>
  <c r="H145"/>
  <c r="H143"/>
  <c r="H142"/>
  <c r="H141"/>
  <c r="H139"/>
  <c r="H138"/>
  <c r="H137"/>
  <c r="H135"/>
  <c r="H134"/>
  <c r="H133"/>
  <c r="H131"/>
  <c r="H130"/>
  <c r="H129"/>
  <c r="H127"/>
  <c r="H126"/>
  <c r="H125"/>
  <c r="H123"/>
  <c r="H122"/>
  <c r="H121"/>
  <c r="H119"/>
  <c r="H118"/>
  <c r="H117"/>
  <c r="H115"/>
  <c r="H114"/>
  <c r="H113"/>
  <c r="H111"/>
  <c r="H110"/>
  <c r="H109"/>
  <c r="H107"/>
  <c r="H106"/>
  <c r="H105"/>
  <c r="H103"/>
  <c r="H102"/>
  <c r="H101"/>
  <c r="H99"/>
  <c r="H98"/>
  <c r="H97"/>
  <c r="H95"/>
  <c r="H94"/>
  <c r="H93"/>
  <c r="H91"/>
  <c r="H90"/>
  <c r="H89"/>
  <c r="H87"/>
  <c r="H86"/>
  <c r="H85"/>
  <c r="H83"/>
  <c r="H82"/>
  <c r="H81"/>
  <c r="H79"/>
  <c r="H78"/>
  <c r="H77"/>
  <c r="H75"/>
  <c r="H74"/>
  <c r="H73"/>
  <c r="H71"/>
  <c r="H70"/>
  <c r="H69"/>
  <c r="H67"/>
  <c r="H66"/>
  <c r="H65"/>
  <c r="H63"/>
  <c r="H62"/>
  <c r="H61"/>
  <c r="H59"/>
  <c r="H58"/>
  <c r="H57"/>
  <c r="H55"/>
  <c r="H54"/>
  <c r="H53"/>
  <c r="H51"/>
  <c r="H50"/>
  <c r="H49"/>
  <c r="H47"/>
  <c r="H46"/>
  <c r="H45"/>
  <c r="H43"/>
  <c r="H42"/>
  <c r="H41"/>
  <c r="H39"/>
  <c r="H38"/>
  <c r="H37"/>
  <c r="H35"/>
  <c r="H34"/>
  <c r="H33"/>
  <c r="H31"/>
  <c r="H30"/>
  <c r="H29"/>
  <c r="H27"/>
  <c r="H26"/>
  <c r="H25"/>
  <c r="H23"/>
  <c r="H22"/>
  <c r="H21"/>
  <c r="H19"/>
  <c r="H18"/>
  <c r="H17"/>
  <c r="H14"/>
  <c r="H11"/>
  <c r="H10"/>
  <c r="H9"/>
  <c r="H6"/>
  <c r="H4"/>
  <c r="C18" i="1"/>
  <c r="B19"/>
  <c r="B18"/>
  <c r="C1" i="2"/>
  <c r="B16" i="1"/>
  <c r="B1" i="2"/>
  <c r="C16" i="1"/>
  <c r="H1" i="3"/>
  <c r="G1"/>
  <c r="E17" i="1"/>
  <c r="C10"/>
  <c r="H1" i="2"/>
  <c r="G1"/>
  <c r="E16" i="1"/>
  <c r="H1" i="5" l="1"/>
  <c r="G1" s="1"/>
  <c r="E19" i="1" s="1"/>
  <c r="G1" i="4"/>
  <c r="E18" i="1" s="1"/>
  <c r="E10"/>
  <c r="A10"/>
</calcChain>
</file>

<file path=xl/sharedStrings.xml><?xml version="1.0" encoding="utf-8"?>
<sst xmlns="http://schemas.openxmlformats.org/spreadsheetml/2006/main" count="186" uniqueCount="152">
  <si>
    <t>Numero Fatture</t>
  </si>
  <si>
    <t>INDICATORE SU BASE ANNUALE</t>
  </si>
  <si>
    <t>INDICATORE SU BASE TRIMESTRALE</t>
  </si>
  <si>
    <t xml:space="preserve">FATTURE 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</si>
  <si>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</si>
  <si>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</si>
  <si>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</si>
  <si>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</si>
  <si>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</si>
  <si>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</si>
  <si>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</si>
  <si>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</si>
  <si>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FATTURE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</si>
  <si>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</si>
  <si>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</si>
  <si>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</si>
  <si>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</si>
  <si>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</si>
  <si>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</si>
  <si>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</si>
  <si>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ISTITUTO COMPRENSIVO GIOVANNI PAOLO II</t>
  </si>
  <si>
    <t>00126 ROMA (RM) VIALE A. RUSPOLI, 80 C.F. 97197210582 C.M. RMIC841006</t>
  </si>
  <si>
    <t>182810881 del 02/12/2018</t>
  </si>
  <si>
    <t>182796867 del 02/12/2018</t>
  </si>
  <si>
    <t>62/2018 del 14/12/2018</t>
  </si>
  <si>
    <t>78E/2018 del 19/12/2018</t>
  </si>
  <si>
    <t>0022/EL del 22/12/2018</t>
  </si>
  <si>
    <t>842/PA del 21/12/2018</t>
  </si>
  <si>
    <t>98/A del 21/12/2018</t>
  </si>
  <si>
    <t>V5/0042865 del 31/12/2018</t>
  </si>
  <si>
    <t>V5/0042864 del 31/12/2018</t>
  </si>
  <si>
    <t>2/PA del 02/01/2019</t>
  </si>
  <si>
    <t>11 del 09/01/2019</t>
  </si>
  <si>
    <t>5 del 06/02/2019</t>
  </si>
  <si>
    <t>29-2019 del 31/01/2019</t>
  </si>
  <si>
    <t>30-2019 del 31/01/2019</t>
  </si>
  <si>
    <t>89/PA del 12/02/2019</t>
  </si>
  <si>
    <t>190408467 del 02/02/2019</t>
  </si>
  <si>
    <t>190368673 del 02/02/2019</t>
  </si>
  <si>
    <t>8719030495 del 04/02/2019</t>
  </si>
  <si>
    <t>V5/0003708 del 31/01/2019</t>
  </si>
  <si>
    <t>V5/0003709 del 31/01/2019</t>
  </si>
  <si>
    <t>5/PA del 11/02/2019</t>
  </si>
  <si>
    <t>V5/0006894 del 28/02/2019</t>
  </si>
  <si>
    <t>V5/0006895 del 28/02/2019</t>
  </si>
  <si>
    <t>115/2019 del 26/02/2019</t>
  </si>
  <si>
    <t>00000459/99/2019 del 08/04/2019</t>
  </si>
  <si>
    <t>00000568/99/2019 del 29/04/2019</t>
  </si>
  <si>
    <t>562 del 20/03/2019</t>
  </si>
  <si>
    <t>FPA_ES-106_19 del 25/03/2019</t>
  </si>
  <si>
    <t>160/PA del 19/03/2019</t>
  </si>
  <si>
    <t>344/PA del 19/06/2019</t>
  </si>
  <si>
    <t>532/PA del 19/09/2019</t>
  </si>
  <si>
    <t>68/B/2019 del 28/03/2019</t>
  </si>
  <si>
    <t>108/B/2019 del 31/03/2019</t>
  </si>
  <si>
    <t>FATTPA 4_19 del 22/03/2019</t>
  </si>
  <si>
    <t>FAE 9 del 17/04/2019</t>
  </si>
  <si>
    <t>228 del 15/04/2019</t>
  </si>
  <si>
    <t>38 del 28/03/2019</t>
  </si>
  <si>
    <t>FPA 69/19 del 01/04/2019</t>
  </si>
  <si>
    <t>FPA 109/19 del 17/05/2019</t>
  </si>
  <si>
    <t>4PA del 06/04/2019</t>
  </si>
  <si>
    <t>3PA del 06/04/2019</t>
  </si>
  <si>
    <t>8719074107 del 18/03/2019</t>
  </si>
  <si>
    <t>11/FPA del 21/03/2019</t>
  </si>
  <si>
    <t>V5/0011238 del 31/03/2019</t>
  </si>
  <si>
    <t>V5/0011237 del 31/03/2019</t>
  </si>
  <si>
    <t>V5/0015001 del 30/04/2019</t>
  </si>
  <si>
    <t>V5/0019383 del 31/05/2019</t>
  </si>
  <si>
    <t>V5/0022447 del 30/06/2019</t>
  </si>
  <si>
    <t>113-2019 del 16/04/2019</t>
  </si>
  <si>
    <t>280 del 30/04/2019</t>
  </si>
  <si>
    <t>V5/0015002 del 30/04/2019</t>
  </si>
  <si>
    <t>489/PA del 18/07/2018</t>
  </si>
  <si>
    <t>392 / A del 08/03/2019</t>
  </si>
  <si>
    <t>dip00393-0009/2019 del 11/03/2019</t>
  </si>
  <si>
    <t>8719100598 del 01/04/2019</t>
  </si>
  <si>
    <t>190810409 del 02/04/2019</t>
  </si>
  <si>
    <t>190797220 del 02/04/2019</t>
  </si>
  <si>
    <t>388 del 13/05/2019</t>
  </si>
  <si>
    <t>387 del 13/05/2019</t>
  </si>
  <si>
    <t>12PA del 17/05/2019</t>
  </si>
  <si>
    <t>10PA del 13/05/2019</t>
  </si>
  <si>
    <t>10 del 16/05/2019</t>
  </si>
  <si>
    <t>182 del 03/05/2019</t>
  </si>
  <si>
    <t>308 del 10/05/2019</t>
  </si>
  <si>
    <t>314 del 10/05/2019</t>
  </si>
  <si>
    <t>8719140385 del 08/05/2019</t>
  </si>
  <si>
    <t>390/2019 del 03/05/2019</t>
  </si>
  <si>
    <t>11/E del 07/05/2019</t>
  </si>
  <si>
    <t>6/A del 04/05/2019</t>
  </si>
  <si>
    <t>FPA 110/19 del 17/05/2019</t>
  </si>
  <si>
    <t>191255835 del 02/06/2019</t>
  </si>
  <si>
    <t>191251908 del 02/06/2019</t>
  </si>
  <si>
    <t>190-2019 del 11/06/2019</t>
  </si>
  <si>
    <t>45 del 20/06/2019</t>
  </si>
  <si>
    <t>8719177727 del 04/06/2019</t>
  </si>
  <si>
    <t>FPA 140/19 del 29/05/2019</t>
  </si>
  <si>
    <t>29/P del 06/05/2019</t>
  </si>
  <si>
    <t>V5/0019384 del 31/05/2019</t>
  </si>
  <si>
    <t>V5/0020262 del 31/05/2019</t>
  </si>
  <si>
    <t>V5/0020260 del 31/05/2019</t>
  </si>
  <si>
    <t>V5/0020261 del 31/05/2019</t>
  </si>
  <si>
    <t>V5/0020269 del 31/05/2019</t>
  </si>
  <si>
    <t>01976/19 del 10/06/2019</t>
  </si>
  <si>
    <t>20194E18321 del 10/06/2019</t>
  </si>
  <si>
    <t>192-2019 del 12/06/2019</t>
  </si>
  <si>
    <t>191-2019 del 12/06/2019</t>
  </si>
  <si>
    <t>112 del 14/06/2019</t>
  </si>
  <si>
    <t>2/FE del 01/07/2019</t>
  </si>
  <si>
    <t>202-001280 del 02/07/2019</t>
  </si>
  <si>
    <t>202-001283 del 04/07/2019</t>
  </si>
  <si>
    <t>V5/0022448 del 30/06/2019</t>
  </si>
  <si>
    <t>8719214610 del 02/07/2019</t>
  </si>
  <si>
    <t>28/PA del 27/06/2019</t>
  </si>
  <si>
    <t>FPA 15/19 del 19/06/2019</t>
  </si>
  <si>
    <t>0/1578 del 27/06/2019</t>
  </si>
  <si>
    <t>6161/P del 28/06/2019</t>
  </si>
  <si>
    <t>6171/P del 28/06/2019</t>
  </si>
  <si>
    <t>6170/P del 28/06/2019</t>
  </si>
  <si>
    <t>432/PA del 17/07/2019</t>
  </si>
  <si>
    <t>441/PA del 23/07/2019</t>
  </si>
  <si>
    <t>2019086125 del 28/08/2019</t>
  </si>
  <si>
    <t>8719247633 del 31/07/2019</t>
  </si>
  <si>
    <t>8719276557 del 05/09/2019</t>
  </si>
  <si>
    <t>449/PA del 25/07/2019</t>
  </si>
  <si>
    <t>329/B/2019 del 14/05/2019</t>
  </si>
  <si>
    <t>47255/2019 del 10/09/2019</t>
  </si>
  <si>
    <t>44 del 25/07/2019</t>
  </si>
  <si>
    <t>50 del 03/09/2019</t>
  </si>
  <si>
    <t>43/PA del 31/07/2019</t>
  </si>
  <si>
    <t>FAC262 del 01/08/2019</t>
  </si>
  <si>
    <t>191690463 del 02/08/2019</t>
  </si>
  <si>
    <t>191708816 del 02/08/2019</t>
  </si>
  <si>
    <t>6714/P del 30/08/2019</t>
  </si>
  <si>
    <t>7590/P del 30/09/2019</t>
  </si>
  <si>
    <t>FATTPA 26_19 del 25/10/2019</t>
  </si>
  <si>
    <t>191975591 del 02/10/2019</t>
  </si>
  <si>
    <t>191960243 del 02/10/2019</t>
  </si>
  <si>
    <t>192386541 del 02/12/2019</t>
  </si>
  <si>
    <t>594/PA del 15/10/2019</t>
  </si>
  <si>
    <t>V5/0032202 del 16/10/2019</t>
  </si>
  <si>
    <t>V5/0032201 del 16/10/2019</t>
  </si>
  <si>
    <t>V5/0035366 del 31/10/2019</t>
  </si>
  <si>
    <t>V5/0035367 del 31/10/2019</t>
  </si>
  <si>
    <t>8719330176 del 04/11/2019</t>
  </si>
  <si>
    <t>80 del 28/11/2019</t>
  </si>
  <si>
    <t>V5/0039456 del 06/12/2019</t>
  </si>
  <si>
    <t>V5/0039225 del 06/12/2019</t>
  </si>
  <si>
    <t>V5/0039224 del 06/12/2019</t>
  </si>
  <si>
    <t>192371362 del 02/12/2019</t>
  </si>
  <si>
    <t>91 del 18/12/2019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</si>
</sst>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2" xfId="0" applyFont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0" fillId="0" borderId="0" xfId="0" applyFont="1" applyBorder="1" applyAlignment="1">
      <alignment wrapText="1"/>
    </xf>
    <xf numFmtId="0" fontId="0" fillId="0" borderId="0" xfId="0" applyFont="1" applyBorder="1" applyAlignmen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0" fillId="3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0" fillId="0" borderId="1" xfId="0" applyNumberFormat="1" applyBorder="1"/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4" fontId="6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8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topLeftCell="A4" workbookViewId="0">
      <selection activeCell="B1" sqref="B1"/>
    </sheetView>
  </sheetViews>
  <sheetFormatPr defaultRowHeight="1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2">
      <c r="A1" s="3"/>
    </row>
    <row r="2" spans="1:12" ht="15.95" customHeight="1">
      <c r="B2" s="5" t="s">
        <v>20</v>
      </c>
    </row>
    <row r="3" spans="1:12" ht="12.75" customHeight="1">
      <c r="B3" s="2" t="s">
        <v>21</v>
      </c>
    </row>
    <row r="4" spans="1:12" ht="15.75" thickBot="1"/>
    <row r="5" spans="1:12" ht="18" customHeight="1" thickBot="1">
      <c r="B5" s="13" t="s">
        <v>19</v>
      </c>
      <c r="F5" s="26">
        <v>2019</v>
      </c>
    </row>
    <row r="7" spans="1:12" ht="30" customHeight="1">
      <c r="A7" s="29" t="s">
        <v>1</v>
      </c>
      <c r="B7" s="30"/>
      <c r="C7" s="30"/>
      <c r="D7" s="30"/>
      <c r="E7" s="30"/>
      <c r="F7" s="31"/>
    </row>
    <row r="8" spans="1:12" ht="27" customHeight="1">
      <c r="A8" s="29" t="s">
        <v>12</v>
      </c>
      <c r="B8" s="30"/>
      <c r="C8" s="30"/>
      <c r="D8" s="30"/>
      <c r="E8" s="30"/>
      <c r="F8" s="31"/>
    </row>
    <row r="9" spans="1:12" ht="30.75" customHeight="1">
      <c r="A9" s="43" t="s">
        <v>0</v>
      </c>
      <c r="B9" s="33"/>
      <c r="C9" s="32" t="s">
        <v>6</v>
      </c>
      <c r="D9" s="33"/>
      <c r="E9" s="44" t="s">
        <v>13</v>
      </c>
      <c r="F9" s="45"/>
    </row>
    <row r="10" spans="1:12" ht="29.25" customHeight="1" thickBot="1">
      <c r="A10" s="36">
        <f>SUM(B16:B19)</f>
        <v>140</v>
      </c>
      <c r="B10" s="37"/>
      <c r="C10" s="50">
        <f>SUM(C16:D19)</f>
        <v>200708.87</v>
      </c>
      <c r="D10" s="37"/>
      <c r="E10" s="38">
        <f>('Trimestre 1'!H1+'Trimestre 2'!H1+'Trimestre 3'!H1+'Trimestre 4'!H1)/C10</f>
        <v>-11.818509117210414</v>
      </c>
      <c r="F10" s="39"/>
    </row>
    <row r="11" spans="1:12" ht="38.25" customHeight="1">
      <c r="A11" s="6"/>
      <c r="B11" s="6"/>
      <c r="C11" s="6"/>
      <c r="D11" s="6"/>
      <c r="E11" s="6"/>
      <c r="F11" s="6"/>
    </row>
    <row r="12" spans="1:12" ht="35.25" customHeight="1" thickBot="1">
      <c r="A12" s="7"/>
      <c r="B12" s="7"/>
      <c r="C12" s="7"/>
      <c r="D12" s="7"/>
      <c r="E12" s="7"/>
      <c r="F12" s="7"/>
    </row>
    <row r="13" spans="1:12" ht="36.75" customHeight="1">
      <c r="A13" s="40" t="s">
        <v>2</v>
      </c>
      <c r="B13" s="41"/>
      <c r="C13" s="41"/>
      <c r="D13" s="41"/>
      <c r="E13" s="41"/>
      <c r="F13" s="42"/>
    </row>
    <row r="14" spans="1:12" ht="27" customHeight="1">
      <c r="A14" s="29" t="s">
        <v>3</v>
      </c>
      <c r="B14" s="30"/>
      <c r="C14" s="30"/>
      <c r="D14" s="30"/>
      <c r="E14" s="30"/>
      <c r="F14" s="31"/>
    </row>
    <row r="15" spans="1:12" ht="46.5" customHeight="1">
      <c r="A15" s="21" t="s">
        <v>4</v>
      </c>
      <c r="B15" s="27" t="s">
        <v>0</v>
      </c>
      <c r="C15" s="32" t="s">
        <v>6</v>
      </c>
      <c r="D15" s="33"/>
      <c r="E15" s="34" t="s">
        <v>14</v>
      </c>
      <c r="F15" s="35"/>
      <c r="H15" s="8"/>
      <c r="I15" s="8"/>
      <c r="J15" s="8"/>
      <c r="K15" s="8"/>
      <c r="L15" s="8"/>
    </row>
    <row r="16" spans="1:12" ht="22.5" customHeight="1">
      <c r="A16" s="22" t="s">
        <v>15</v>
      </c>
      <c r="B16" s="23">
        <f>'Trimestre 1'!C1</f>
        <v>21</v>
      </c>
      <c r="C16" s="51">
        <f>'Trimestre 1'!B1</f>
        <v>21664.39</v>
      </c>
      <c r="D16" s="52"/>
      <c r="E16" s="51">
        <f>'Trimestre 1'!G1</f>
        <v>-8.4398314469043445</v>
      </c>
      <c r="F16" s="53"/>
      <c r="H16" s="9"/>
      <c r="I16" s="10"/>
      <c r="J16" s="10"/>
      <c r="K16" s="8"/>
      <c r="L16" s="8"/>
    </row>
    <row r="17" spans="1:12" ht="22.5" customHeight="1">
      <c r="A17" s="22" t="s">
        <v>16</v>
      </c>
      <c r="B17" s="23">
        <f>'Trimestre 2'!C1</f>
        <v>69</v>
      </c>
      <c r="C17" s="51">
        <f>'Trimestre 2'!B1</f>
        <v>97648.879999999976</v>
      </c>
      <c r="D17" s="52"/>
      <c r="E17" s="51">
        <f>'Trimestre 2'!G1</f>
        <v>-14.173827595360031</v>
      </c>
      <c r="F17" s="53"/>
      <c r="H17" s="8"/>
      <c r="I17" s="8"/>
      <c r="J17" s="8"/>
      <c r="K17" s="8"/>
      <c r="L17" s="8"/>
    </row>
    <row r="18" spans="1:12" ht="22.5" customHeight="1">
      <c r="A18" s="22" t="s">
        <v>17</v>
      </c>
      <c r="B18" s="23">
        <f>'Trimestre 3'!C1</f>
        <v>25</v>
      </c>
      <c r="C18" s="51">
        <f>'Trimestre 3'!B1</f>
        <v>38104.089999999997</v>
      </c>
      <c r="D18" s="52"/>
      <c r="E18" s="51">
        <f>'Trimestre 3'!G1</f>
        <v>-10.074187311650794</v>
      </c>
      <c r="F18" s="53"/>
    </row>
    <row r="19" spans="1:12" ht="21.75" customHeight="1" thickBot="1">
      <c r="A19" s="24" t="s">
        <v>18</v>
      </c>
      <c r="B19" s="25">
        <f>'Trimestre 4'!C1</f>
        <v>25</v>
      </c>
      <c r="C19" s="47">
        <f>'Trimestre 4'!B1</f>
        <v>43291.510000000009</v>
      </c>
      <c r="D19" s="49"/>
      <c r="E19" s="47">
        <f>'Trimestre 4'!G1</f>
        <v>-9.7319238806869972</v>
      </c>
      <c r="F19" s="48"/>
    </row>
    <row r="20" spans="1:12" ht="46.5" customHeight="1">
      <c r="A20" s="11"/>
      <c r="B20" s="12"/>
      <c r="C20" s="46"/>
      <c r="D20" s="46"/>
      <c r="E20" s="12"/>
      <c r="F20" s="12"/>
    </row>
  </sheetData>
  <mergeCells count="21">
    <mergeCell ref="E16:F16"/>
    <mergeCell ref="E9:F9"/>
    <mergeCell ref="C20:D20"/>
    <mergeCell ref="E19:F19"/>
    <mergeCell ref="C19:D19"/>
    <mergeCell ref="C10:D10"/>
    <mergeCell ref="C18:D18"/>
    <mergeCell ref="E17:F17"/>
    <mergeCell ref="C17:D17"/>
    <mergeCell ref="E18:F18"/>
    <mergeCell ref="C16:D16"/>
    <mergeCell ref="A7:F7"/>
    <mergeCell ref="A14:F14"/>
    <mergeCell ref="C15:D15"/>
    <mergeCell ref="E15:F15"/>
    <mergeCell ref="A8:F8"/>
    <mergeCell ref="A10:B10"/>
    <mergeCell ref="E10:F10"/>
    <mergeCell ref="A13:F13"/>
    <mergeCell ref="A9:B9"/>
    <mergeCell ref="C9:D9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9">
        <f>SUM(B4:B195)</f>
        <v>21664.39</v>
      </c>
      <c r="C1">
        <f>COUNTA(A4:A203)</f>
        <v>21</v>
      </c>
      <c r="G1" s="20">
        <f>IF(B1&lt;&gt;0,H1/B1,0)</f>
        <v>-8.4398314469043445</v>
      </c>
      <c r="H1" s="19">
        <f>SUM(H4:H195)</f>
        <v>-182843.80000000002</v>
      </c>
    </row>
    <row r="3" spans="1:8" s="15" customFormat="1" ht="45">
      <c r="A3" s="14" t="s">
        <v>5</v>
      </c>
      <c r="B3" s="14" t="s">
        <v>6</v>
      </c>
      <c r="C3" s="14" t="s">
        <v>7</v>
      </c>
      <c r="D3" s="14" t="s">
        <v>8</v>
      </c>
      <c r="E3" s="54" t="s">
        <v>11</v>
      </c>
      <c r="F3" s="55"/>
      <c r="G3" s="14" t="s">
        <v>9</v>
      </c>
      <c r="H3" s="14" t="s">
        <v>10</v>
      </c>
    </row>
    <row r="4" spans="1:8">
      <c r="A4" s="28" t="s">
        <v>22</v>
      </c>
      <c r="B4" s="16">
        <v>55.9</v>
      </c>
      <c r="C4" s="17">
        <v>43503</v>
      </c>
      <c r="D4" s="17">
        <v>43493</v>
      </c>
      <c r="E4" s="17"/>
      <c r="F4" s="17"/>
      <c r="G4" s="1">
        <f>D4-C4-(F4-E4)</f>
        <v>-10</v>
      </c>
      <c r="H4" s="16">
        <f>B4*G4</f>
        <v>-559</v>
      </c>
    </row>
    <row r="5" spans="1:8">
      <c r="A5" s="28" t="s">
        <v>23</v>
      </c>
      <c r="B5" s="16">
        <v>39.9</v>
      </c>
      <c r="C5" s="17">
        <v>43503</v>
      </c>
      <c r="D5" s="17">
        <v>43493</v>
      </c>
      <c r="E5" s="17"/>
      <c r="F5" s="17"/>
      <c r="G5" s="1">
        <f t="shared" ref="G5:G68" si="0">D5-C5-(F5-E5)</f>
        <v>-10</v>
      </c>
      <c r="H5" s="16">
        <f t="shared" ref="H5:H68" si="1">B5*G5</f>
        <v>-399</v>
      </c>
    </row>
    <row r="6" spans="1:8">
      <c r="A6" s="28" t="s">
        <v>24</v>
      </c>
      <c r="B6" s="16">
        <v>530</v>
      </c>
      <c r="C6" s="17">
        <v>43485</v>
      </c>
      <c r="D6" s="17">
        <v>43493</v>
      </c>
      <c r="E6" s="17"/>
      <c r="F6" s="17"/>
      <c r="G6" s="1">
        <f t="shared" si="0"/>
        <v>8</v>
      </c>
      <c r="H6" s="16">
        <f t="shared" si="1"/>
        <v>4240</v>
      </c>
    </row>
    <row r="7" spans="1:8">
      <c r="A7" s="28" t="s">
        <v>25</v>
      </c>
      <c r="B7" s="16">
        <v>400</v>
      </c>
      <c r="C7" s="17">
        <v>43492</v>
      </c>
      <c r="D7" s="17">
        <v>43493</v>
      </c>
      <c r="E7" s="17"/>
      <c r="F7" s="17"/>
      <c r="G7" s="1">
        <f t="shared" si="0"/>
        <v>1</v>
      </c>
      <c r="H7" s="16">
        <f t="shared" si="1"/>
        <v>400</v>
      </c>
    </row>
    <row r="8" spans="1:8">
      <c r="A8" s="28" t="s">
        <v>26</v>
      </c>
      <c r="B8" s="16">
        <v>97.34</v>
      </c>
      <c r="C8" s="17">
        <v>43492</v>
      </c>
      <c r="D8" s="17">
        <v>43493</v>
      </c>
      <c r="E8" s="17"/>
      <c r="F8" s="17"/>
      <c r="G8" s="1">
        <f t="shared" si="0"/>
        <v>1</v>
      </c>
      <c r="H8" s="16">
        <f t="shared" si="1"/>
        <v>97.34</v>
      </c>
    </row>
    <row r="9" spans="1:8">
      <c r="A9" s="28" t="s">
        <v>27</v>
      </c>
      <c r="B9" s="16">
        <v>270</v>
      </c>
      <c r="C9" s="17">
        <v>43492</v>
      </c>
      <c r="D9" s="17">
        <v>43493</v>
      </c>
      <c r="E9" s="17"/>
      <c r="F9" s="17"/>
      <c r="G9" s="1">
        <f t="shared" si="0"/>
        <v>1</v>
      </c>
      <c r="H9" s="16">
        <f t="shared" si="1"/>
        <v>270</v>
      </c>
    </row>
    <row r="10" spans="1:8">
      <c r="A10" s="28" t="s">
        <v>28</v>
      </c>
      <c r="B10" s="16">
        <v>77.400000000000006</v>
      </c>
      <c r="C10" s="17">
        <v>43492</v>
      </c>
      <c r="D10" s="17">
        <v>43493</v>
      </c>
      <c r="E10" s="17"/>
      <c r="F10" s="17"/>
      <c r="G10" s="1">
        <f t="shared" si="0"/>
        <v>1</v>
      </c>
      <c r="H10" s="16">
        <f t="shared" si="1"/>
        <v>77.400000000000006</v>
      </c>
    </row>
    <row r="11" spans="1:8">
      <c r="A11" s="28" t="s">
        <v>29</v>
      </c>
      <c r="B11" s="16">
        <v>5394.44</v>
      </c>
      <c r="C11" s="17">
        <v>43518</v>
      </c>
      <c r="D11" s="17">
        <v>43503</v>
      </c>
      <c r="E11" s="17"/>
      <c r="F11" s="17"/>
      <c r="G11" s="1">
        <f t="shared" si="0"/>
        <v>-15</v>
      </c>
      <c r="H11" s="16">
        <f t="shared" si="1"/>
        <v>-80916.599999999991</v>
      </c>
    </row>
    <row r="12" spans="1:8">
      <c r="A12" s="28" t="s">
        <v>30</v>
      </c>
      <c r="B12" s="16">
        <v>247.34</v>
      </c>
      <c r="C12" s="17">
        <v>43518</v>
      </c>
      <c r="D12" s="17">
        <v>43503</v>
      </c>
      <c r="E12" s="17"/>
      <c r="F12" s="17"/>
      <c r="G12" s="1">
        <f t="shared" si="0"/>
        <v>-15</v>
      </c>
      <c r="H12" s="16">
        <f t="shared" si="1"/>
        <v>-3710.1</v>
      </c>
    </row>
    <row r="13" spans="1:8">
      <c r="A13" s="28" t="s">
        <v>31</v>
      </c>
      <c r="B13" s="16">
        <v>249</v>
      </c>
      <c r="C13" s="17">
        <v>43503</v>
      </c>
      <c r="D13" s="17">
        <v>43517</v>
      </c>
      <c r="E13" s="17"/>
      <c r="F13" s="17"/>
      <c r="G13" s="1">
        <f t="shared" si="0"/>
        <v>14</v>
      </c>
      <c r="H13" s="16">
        <f t="shared" si="1"/>
        <v>3486</v>
      </c>
    </row>
    <row r="14" spans="1:8">
      <c r="A14" s="28" t="s">
        <v>32</v>
      </c>
      <c r="B14" s="16">
        <v>116.9</v>
      </c>
      <c r="C14" s="17">
        <v>43509</v>
      </c>
      <c r="D14" s="17">
        <v>43517</v>
      </c>
      <c r="E14" s="17"/>
      <c r="F14" s="17"/>
      <c r="G14" s="1">
        <f t="shared" si="0"/>
        <v>8</v>
      </c>
      <c r="H14" s="16">
        <f t="shared" si="1"/>
        <v>935.2</v>
      </c>
    </row>
    <row r="15" spans="1:8">
      <c r="A15" s="28" t="s">
        <v>33</v>
      </c>
      <c r="B15" s="16">
        <v>500</v>
      </c>
      <c r="C15" s="17">
        <v>43609</v>
      </c>
      <c r="D15" s="17">
        <v>43517</v>
      </c>
      <c r="E15" s="17"/>
      <c r="F15" s="17"/>
      <c r="G15" s="1">
        <f t="shared" si="0"/>
        <v>-92</v>
      </c>
      <c r="H15" s="16">
        <f t="shared" si="1"/>
        <v>-46000</v>
      </c>
    </row>
    <row r="16" spans="1:8">
      <c r="A16" s="28" t="s">
        <v>34</v>
      </c>
      <c r="B16" s="16">
        <v>766</v>
      </c>
      <c r="C16" s="17">
        <v>43539</v>
      </c>
      <c r="D16" s="17">
        <v>43517</v>
      </c>
      <c r="E16" s="17"/>
      <c r="F16" s="17"/>
      <c r="G16" s="1">
        <f t="shared" si="0"/>
        <v>-22</v>
      </c>
      <c r="H16" s="16">
        <f t="shared" si="1"/>
        <v>-16852</v>
      </c>
    </row>
    <row r="17" spans="1:8">
      <c r="A17" s="28" t="s">
        <v>35</v>
      </c>
      <c r="B17" s="16">
        <v>1941.5</v>
      </c>
      <c r="C17" s="17">
        <v>43539</v>
      </c>
      <c r="D17" s="17">
        <v>43517</v>
      </c>
      <c r="E17" s="17"/>
      <c r="F17" s="17"/>
      <c r="G17" s="1">
        <f t="shared" si="0"/>
        <v>-22</v>
      </c>
      <c r="H17" s="16">
        <f t="shared" si="1"/>
        <v>-42713</v>
      </c>
    </row>
    <row r="18" spans="1:8">
      <c r="A18" s="28" t="s">
        <v>36</v>
      </c>
      <c r="B18" s="16">
        <v>4098</v>
      </c>
      <c r="C18" s="17">
        <v>43544</v>
      </c>
      <c r="D18" s="17">
        <v>43543</v>
      </c>
      <c r="E18" s="17"/>
      <c r="F18" s="17"/>
      <c r="G18" s="1">
        <f t="shared" si="0"/>
        <v>-1</v>
      </c>
      <c r="H18" s="16">
        <f t="shared" si="1"/>
        <v>-4098</v>
      </c>
    </row>
    <row r="19" spans="1:8">
      <c r="A19" s="28" t="s">
        <v>37</v>
      </c>
      <c r="B19" s="16">
        <v>51.37</v>
      </c>
      <c r="C19" s="17">
        <v>43539</v>
      </c>
      <c r="D19" s="17">
        <v>43543</v>
      </c>
      <c r="E19" s="17"/>
      <c r="F19" s="17"/>
      <c r="G19" s="1">
        <f t="shared" si="0"/>
        <v>4</v>
      </c>
      <c r="H19" s="16">
        <f t="shared" si="1"/>
        <v>205.48</v>
      </c>
    </row>
    <row r="20" spans="1:8">
      <c r="A20" s="28" t="s">
        <v>38</v>
      </c>
      <c r="B20" s="16">
        <v>52.36</v>
      </c>
      <c r="C20" s="17">
        <v>43539</v>
      </c>
      <c r="D20" s="17">
        <v>43543</v>
      </c>
      <c r="E20" s="17"/>
      <c r="F20" s="17"/>
      <c r="G20" s="1">
        <f t="shared" si="0"/>
        <v>4</v>
      </c>
      <c r="H20" s="16">
        <f t="shared" si="1"/>
        <v>209.44</v>
      </c>
    </row>
    <row r="21" spans="1:8">
      <c r="A21" s="28" t="s">
        <v>39</v>
      </c>
      <c r="B21" s="16">
        <v>64.52</v>
      </c>
      <c r="C21" s="17">
        <v>43539</v>
      </c>
      <c r="D21" s="17">
        <v>43543</v>
      </c>
      <c r="E21" s="17"/>
      <c r="F21" s="17"/>
      <c r="G21" s="1">
        <f t="shared" si="0"/>
        <v>4</v>
      </c>
      <c r="H21" s="16">
        <f t="shared" si="1"/>
        <v>258.08</v>
      </c>
    </row>
    <row r="22" spans="1:8">
      <c r="A22" s="28" t="s">
        <v>40</v>
      </c>
      <c r="B22" s="16">
        <v>247.34</v>
      </c>
      <c r="C22" s="17">
        <v>43539</v>
      </c>
      <c r="D22" s="17">
        <v>43543</v>
      </c>
      <c r="E22" s="17"/>
      <c r="F22" s="17"/>
      <c r="G22" s="1">
        <f t="shared" si="0"/>
        <v>4</v>
      </c>
      <c r="H22" s="16">
        <f t="shared" si="1"/>
        <v>989.36</v>
      </c>
    </row>
    <row r="23" spans="1:8">
      <c r="A23" s="28" t="s">
        <v>41</v>
      </c>
      <c r="B23" s="16">
        <v>5394.44</v>
      </c>
      <c r="C23" s="17">
        <v>43539</v>
      </c>
      <c r="D23" s="17">
        <v>43543</v>
      </c>
      <c r="E23" s="17"/>
      <c r="F23" s="17"/>
      <c r="G23" s="1">
        <f t="shared" si="0"/>
        <v>4</v>
      </c>
      <c r="H23" s="16">
        <f t="shared" si="1"/>
        <v>21577.759999999998</v>
      </c>
    </row>
    <row r="24" spans="1:8">
      <c r="A24" s="28" t="s">
        <v>42</v>
      </c>
      <c r="B24" s="16">
        <v>1070.6400000000001</v>
      </c>
      <c r="C24" s="17">
        <v>43562</v>
      </c>
      <c r="D24" s="17">
        <v>43543</v>
      </c>
      <c r="E24" s="17"/>
      <c r="F24" s="17"/>
      <c r="G24" s="1">
        <f t="shared" si="0"/>
        <v>-19</v>
      </c>
      <c r="H24" s="16">
        <f t="shared" si="1"/>
        <v>-20342.160000000003</v>
      </c>
    </row>
    <row r="25" spans="1:8">
      <c r="A25" s="28"/>
      <c r="B25" s="16"/>
      <c r="C25" s="17"/>
      <c r="D25" s="17"/>
      <c r="E25" s="17"/>
      <c r="F25" s="17"/>
      <c r="G25" s="1">
        <f t="shared" si="0"/>
        <v>0</v>
      </c>
      <c r="H25" s="16">
        <f t="shared" si="1"/>
        <v>0</v>
      </c>
    </row>
    <row r="26" spans="1:8">
      <c r="A26" s="28"/>
      <c r="B26" s="16"/>
      <c r="C26" s="17"/>
      <c r="D26" s="17"/>
      <c r="E26" s="17"/>
      <c r="F26" s="17"/>
      <c r="G26" s="1">
        <f t="shared" si="0"/>
        <v>0</v>
      </c>
      <c r="H26" s="16">
        <f t="shared" si="1"/>
        <v>0</v>
      </c>
    </row>
    <row r="27" spans="1:8">
      <c r="A27" s="28"/>
      <c r="B27" s="16"/>
      <c r="C27" s="17"/>
      <c r="D27" s="17"/>
      <c r="E27" s="17"/>
      <c r="F27" s="17"/>
      <c r="G27" s="1">
        <f t="shared" si="0"/>
        <v>0</v>
      </c>
      <c r="H27" s="16">
        <f t="shared" si="1"/>
        <v>0</v>
      </c>
    </row>
    <row r="28" spans="1:8">
      <c r="A28" s="28"/>
      <c r="B28" s="16"/>
      <c r="C28" s="17"/>
      <c r="D28" s="17"/>
      <c r="E28" s="17"/>
      <c r="F28" s="17"/>
      <c r="G28" s="1">
        <f t="shared" si="0"/>
        <v>0</v>
      </c>
      <c r="H28" s="16">
        <f t="shared" si="1"/>
        <v>0</v>
      </c>
    </row>
    <row r="29" spans="1:8">
      <c r="A29" s="28"/>
      <c r="B29" s="16"/>
      <c r="C29" s="17"/>
      <c r="D29" s="17"/>
      <c r="E29" s="17"/>
      <c r="F29" s="17"/>
      <c r="G29" s="1">
        <f t="shared" si="0"/>
        <v>0</v>
      </c>
      <c r="H29" s="16">
        <f t="shared" si="1"/>
        <v>0</v>
      </c>
    </row>
    <row r="30" spans="1:8">
      <c r="A30" s="28"/>
      <c r="B30" s="16"/>
      <c r="C30" s="17"/>
      <c r="D30" s="17"/>
      <c r="E30" s="17"/>
      <c r="F30" s="17"/>
      <c r="G30" s="1">
        <f t="shared" si="0"/>
        <v>0</v>
      </c>
      <c r="H30" s="16">
        <f t="shared" si="1"/>
        <v>0</v>
      </c>
    </row>
    <row r="31" spans="1:8">
      <c r="A31" s="28"/>
      <c r="B31" s="16"/>
      <c r="C31" s="17"/>
      <c r="D31" s="17"/>
      <c r="E31" s="17"/>
      <c r="F31" s="17"/>
      <c r="G31" s="1">
        <f t="shared" si="0"/>
        <v>0</v>
      </c>
      <c r="H31" s="16">
        <f t="shared" si="1"/>
        <v>0</v>
      </c>
    </row>
    <row r="32" spans="1:8">
      <c r="A32" s="28"/>
      <c r="B32" s="16"/>
      <c r="C32" s="17"/>
      <c r="D32" s="17"/>
      <c r="E32" s="17"/>
      <c r="F32" s="17"/>
      <c r="G32" s="1">
        <f t="shared" si="0"/>
        <v>0</v>
      </c>
      <c r="H32" s="16">
        <f t="shared" si="1"/>
        <v>0</v>
      </c>
    </row>
    <row r="33" spans="1:8">
      <c r="A33" s="28"/>
      <c r="B33" s="16"/>
      <c r="C33" s="17"/>
      <c r="D33" s="17"/>
      <c r="E33" s="17"/>
      <c r="F33" s="17"/>
      <c r="G33" s="1">
        <f t="shared" si="0"/>
        <v>0</v>
      </c>
      <c r="H33" s="16">
        <f t="shared" si="1"/>
        <v>0</v>
      </c>
    </row>
    <row r="34" spans="1:8">
      <c r="A34" s="28"/>
      <c r="B34" s="16"/>
      <c r="C34" s="17"/>
      <c r="D34" s="17"/>
      <c r="E34" s="17"/>
      <c r="F34" s="17"/>
      <c r="G34" s="1">
        <f t="shared" si="0"/>
        <v>0</v>
      </c>
      <c r="H34" s="16">
        <f t="shared" si="1"/>
        <v>0</v>
      </c>
    </row>
    <row r="35" spans="1:8">
      <c r="A35" s="28"/>
      <c r="B35" s="16"/>
      <c r="C35" s="17"/>
      <c r="D35" s="17"/>
      <c r="E35" s="17"/>
      <c r="F35" s="17"/>
      <c r="G35" s="1">
        <f t="shared" si="0"/>
        <v>0</v>
      </c>
      <c r="H35" s="16">
        <f t="shared" si="1"/>
        <v>0</v>
      </c>
    </row>
    <row r="36" spans="1:8">
      <c r="A36" s="28"/>
      <c r="B36" s="16"/>
      <c r="C36" s="17"/>
      <c r="D36" s="17"/>
      <c r="E36" s="17"/>
      <c r="F36" s="17"/>
      <c r="G36" s="1">
        <f t="shared" si="0"/>
        <v>0</v>
      </c>
      <c r="H36" s="16">
        <f t="shared" si="1"/>
        <v>0</v>
      </c>
    </row>
    <row r="37" spans="1:8">
      <c r="A37" s="28"/>
      <c r="B37" s="16"/>
      <c r="C37" s="17"/>
      <c r="D37" s="17"/>
      <c r="E37" s="17"/>
      <c r="F37" s="17"/>
      <c r="G37" s="1">
        <f t="shared" si="0"/>
        <v>0</v>
      </c>
      <c r="H37" s="16">
        <f t="shared" si="1"/>
        <v>0</v>
      </c>
    </row>
    <row r="38" spans="1:8">
      <c r="A38" s="28"/>
      <c r="B38" s="16"/>
      <c r="C38" s="17"/>
      <c r="D38" s="17"/>
      <c r="E38" s="17"/>
      <c r="F38" s="17"/>
      <c r="G38" s="1">
        <f t="shared" si="0"/>
        <v>0</v>
      </c>
      <c r="H38" s="16">
        <f t="shared" si="1"/>
        <v>0</v>
      </c>
    </row>
    <row r="39" spans="1:8">
      <c r="A39" s="28"/>
      <c r="B39" s="16"/>
      <c r="C39" s="17"/>
      <c r="D39" s="17"/>
      <c r="E39" s="17"/>
      <c r="F39" s="17"/>
      <c r="G39" s="1">
        <f t="shared" si="0"/>
        <v>0</v>
      </c>
      <c r="H39" s="16">
        <f t="shared" si="1"/>
        <v>0</v>
      </c>
    </row>
    <row r="40" spans="1:8">
      <c r="A40" s="28"/>
      <c r="B40" s="16"/>
      <c r="C40" s="17"/>
      <c r="D40" s="17"/>
      <c r="E40" s="17"/>
      <c r="F40" s="17"/>
      <c r="G40" s="1">
        <f t="shared" si="0"/>
        <v>0</v>
      </c>
      <c r="H40" s="16">
        <f t="shared" si="1"/>
        <v>0</v>
      </c>
    </row>
    <row r="41" spans="1:8">
      <c r="A41" s="28"/>
      <c r="B41" s="16"/>
      <c r="C41" s="17"/>
      <c r="D41" s="17"/>
      <c r="E41" s="17"/>
      <c r="F41" s="17"/>
      <c r="G41" s="1">
        <f t="shared" si="0"/>
        <v>0</v>
      </c>
      <c r="H41" s="16">
        <f t="shared" si="1"/>
        <v>0</v>
      </c>
    </row>
    <row r="42" spans="1:8">
      <c r="A42" s="28"/>
      <c r="B42" s="16"/>
      <c r="C42" s="17"/>
      <c r="D42" s="17"/>
      <c r="E42" s="17"/>
      <c r="F42" s="17"/>
      <c r="G42" s="1">
        <f t="shared" si="0"/>
        <v>0</v>
      </c>
      <c r="H42" s="16">
        <f t="shared" si="1"/>
        <v>0</v>
      </c>
    </row>
    <row r="43" spans="1:8">
      <c r="A43" s="28"/>
      <c r="B43" s="16"/>
      <c r="C43" s="17"/>
      <c r="D43" s="17"/>
      <c r="E43" s="17"/>
      <c r="F43" s="17"/>
      <c r="G43" s="1">
        <f t="shared" si="0"/>
        <v>0</v>
      </c>
      <c r="H43" s="16">
        <f t="shared" si="1"/>
        <v>0</v>
      </c>
    </row>
    <row r="44" spans="1:8">
      <c r="A44" s="28"/>
      <c r="B44" s="16"/>
      <c r="C44" s="17"/>
      <c r="D44" s="17"/>
      <c r="E44" s="17"/>
      <c r="F44" s="17"/>
      <c r="G44" s="1">
        <f t="shared" si="0"/>
        <v>0</v>
      </c>
      <c r="H44" s="16">
        <f t="shared" si="1"/>
        <v>0</v>
      </c>
    </row>
    <row r="45" spans="1:8">
      <c r="A45" s="28"/>
      <c r="B45" s="16"/>
      <c r="C45" s="17"/>
      <c r="D45" s="17"/>
      <c r="E45" s="17"/>
      <c r="F45" s="17"/>
      <c r="G45" s="1">
        <f t="shared" si="0"/>
        <v>0</v>
      </c>
      <c r="H45" s="16">
        <f t="shared" si="1"/>
        <v>0</v>
      </c>
    </row>
    <row r="46" spans="1:8">
      <c r="A46" s="28"/>
      <c r="B46" s="16"/>
      <c r="C46" s="17"/>
      <c r="D46" s="17"/>
      <c r="E46" s="17"/>
      <c r="F46" s="17"/>
      <c r="G46" s="1">
        <f t="shared" si="0"/>
        <v>0</v>
      </c>
      <c r="H46" s="16">
        <f t="shared" si="1"/>
        <v>0</v>
      </c>
    </row>
    <row r="47" spans="1:8">
      <c r="A47" s="28"/>
      <c r="B47" s="16"/>
      <c r="C47" s="17"/>
      <c r="D47" s="17"/>
      <c r="E47" s="17"/>
      <c r="F47" s="17"/>
      <c r="G47" s="1">
        <f t="shared" si="0"/>
        <v>0</v>
      </c>
      <c r="H47" s="16">
        <f t="shared" si="1"/>
        <v>0</v>
      </c>
    </row>
    <row r="48" spans="1:8">
      <c r="A48" s="28"/>
      <c r="B48" s="16"/>
      <c r="C48" s="17"/>
      <c r="D48" s="17"/>
      <c r="E48" s="17"/>
      <c r="F48" s="17"/>
      <c r="G48" s="1">
        <f t="shared" si="0"/>
        <v>0</v>
      </c>
      <c r="H48" s="16">
        <f t="shared" si="1"/>
        <v>0</v>
      </c>
    </row>
    <row r="49" spans="1:8">
      <c r="A49" s="28"/>
      <c r="B49" s="16"/>
      <c r="C49" s="17"/>
      <c r="D49" s="17"/>
      <c r="E49" s="17"/>
      <c r="F49" s="17"/>
      <c r="G49" s="1">
        <f t="shared" si="0"/>
        <v>0</v>
      </c>
      <c r="H49" s="16">
        <f t="shared" si="1"/>
        <v>0</v>
      </c>
    </row>
    <row r="50" spans="1:8">
      <c r="A50" s="28"/>
      <c r="B50" s="16"/>
      <c r="C50" s="17"/>
      <c r="D50" s="17"/>
      <c r="E50" s="17"/>
      <c r="F50" s="17"/>
      <c r="G50" s="1">
        <f t="shared" si="0"/>
        <v>0</v>
      </c>
      <c r="H50" s="16">
        <f t="shared" si="1"/>
        <v>0</v>
      </c>
    </row>
    <row r="51" spans="1:8">
      <c r="A51" s="28"/>
      <c r="B51" s="16"/>
      <c r="C51" s="17"/>
      <c r="D51" s="17"/>
      <c r="E51" s="17"/>
      <c r="F51" s="17"/>
      <c r="G51" s="1">
        <f t="shared" si="0"/>
        <v>0</v>
      </c>
      <c r="H51" s="16">
        <f t="shared" si="1"/>
        <v>0</v>
      </c>
    </row>
    <row r="52" spans="1:8">
      <c r="A52" s="28"/>
      <c r="B52" s="16"/>
      <c r="C52" s="17"/>
      <c r="D52" s="17"/>
      <c r="E52" s="17"/>
      <c r="F52" s="17"/>
      <c r="G52" s="1">
        <f t="shared" si="0"/>
        <v>0</v>
      </c>
      <c r="H52" s="16">
        <f t="shared" si="1"/>
        <v>0</v>
      </c>
    </row>
    <row r="53" spans="1:8">
      <c r="A53" s="28"/>
      <c r="B53" s="16"/>
      <c r="C53" s="17"/>
      <c r="D53" s="17"/>
      <c r="E53" s="17"/>
      <c r="F53" s="17"/>
      <c r="G53" s="1">
        <f t="shared" si="0"/>
        <v>0</v>
      </c>
      <c r="H53" s="16">
        <f t="shared" si="1"/>
        <v>0</v>
      </c>
    </row>
    <row r="54" spans="1:8">
      <c r="A54" s="28"/>
      <c r="B54" s="16"/>
      <c r="C54" s="17"/>
      <c r="D54" s="17"/>
      <c r="E54" s="17"/>
      <c r="F54" s="17"/>
      <c r="G54" s="1">
        <f t="shared" si="0"/>
        <v>0</v>
      </c>
      <c r="H54" s="16">
        <f t="shared" si="1"/>
        <v>0</v>
      </c>
    </row>
    <row r="55" spans="1:8">
      <c r="A55" s="28"/>
      <c r="B55" s="16"/>
      <c r="C55" s="17"/>
      <c r="D55" s="17"/>
      <c r="E55" s="17"/>
      <c r="F55" s="17"/>
      <c r="G55" s="1">
        <f t="shared" si="0"/>
        <v>0</v>
      </c>
      <c r="H55" s="16">
        <f t="shared" si="1"/>
        <v>0</v>
      </c>
    </row>
    <row r="56" spans="1:8">
      <c r="A56" s="28"/>
      <c r="B56" s="16"/>
      <c r="C56" s="17"/>
      <c r="D56" s="17"/>
      <c r="E56" s="17"/>
      <c r="F56" s="17"/>
      <c r="G56" s="1">
        <f t="shared" si="0"/>
        <v>0</v>
      </c>
      <c r="H56" s="16">
        <f t="shared" si="1"/>
        <v>0</v>
      </c>
    </row>
    <row r="57" spans="1:8">
      <c r="A57" s="28"/>
      <c r="B57" s="16"/>
      <c r="C57" s="17"/>
      <c r="D57" s="17"/>
      <c r="E57" s="17"/>
      <c r="F57" s="17"/>
      <c r="G57" s="1">
        <f t="shared" si="0"/>
        <v>0</v>
      </c>
      <c r="H57" s="16">
        <f t="shared" si="1"/>
        <v>0</v>
      </c>
    </row>
    <row r="58" spans="1:8">
      <c r="A58" s="28"/>
      <c r="B58" s="16"/>
      <c r="C58" s="17"/>
      <c r="D58" s="17"/>
      <c r="E58" s="17"/>
      <c r="F58" s="17"/>
      <c r="G58" s="1">
        <f t="shared" si="0"/>
        <v>0</v>
      </c>
      <c r="H58" s="16">
        <f t="shared" si="1"/>
        <v>0</v>
      </c>
    </row>
    <row r="59" spans="1:8">
      <c r="A59" s="28"/>
      <c r="B59" s="16"/>
      <c r="C59" s="17"/>
      <c r="D59" s="17"/>
      <c r="E59" s="17"/>
      <c r="F59" s="17"/>
      <c r="G59" s="1">
        <f t="shared" si="0"/>
        <v>0</v>
      </c>
      <c r="H59" s="16">
        <f t="shared" si="1"/>
        <v>0</v>
      </c>
    </row>
    <row r="60" spans="1:8">
      <c r="A60" s="28"/>
      <c r="B60" s="16"/>
      <c r="C60" s="17"/>
      <c r="D60" s="17"/>
      <c r="E60" s="17"/>
      <c r="F60" s="17"/>
      <c r="G60" s="1">
        <f t="shared" si="0"/>
        <v>0</v>
      </c>
      <c r="H60" s="16">
        <f t="shared" si="1"/>
        <v>0</v>
      </c>
    </row>
    <row r="61" spans="1:8">
      <c r="A61" s="28"/>
      <c r="B61" s="16"/>
      <c r="C61" s="17"/>
      <c r="D61" s="17"/>
      <c r="E61" s="17"/>
      <c r="F61" s="17"/>
      <c r="G61" s="1">
        <f t="shared" si="0"/>
        <v>0</v>
      </c>
      <c r="H61" s="16">
        <f t="shared" si="1"/>
        <v>0</v>
      </c>
    </row>
    <row r="62" spans="1:8">
      <c r="A62" s="28"/>
      <c r="B62" s="16"/>
      <c r="C62" s="17"/>
      <c r="D62" s="17"/>
      <c r="E62" s="17"/>
      <c r="F62" s="17"/>
      <c r="G62" s="1">
        <f t="shared" si="0"/>
        <v>0</v>
      </c>
      <c r="H62" s="16">
        <f t="shared" si="1"/>
        <v>0</v>
      </c>
    </row>
    <row r="63" spans="1:8">
      <c r="A63" s="28"/>
      <c r="B63" s="16"/>
      <c r="C63" s="17"/>
      <c r="D63" s="17"/>
      <c r="E63" s="17"/>
      <c r="F63" s="17"/>
      <c r="G63" s="1">
        <f t="shared" si="0"/>
        <v>0</v>
      </c>
      <c r="H63" s="16">
        <f t="shared" si="1"/>
        <v>0</v>
      </c>
    </row>
    <row r="64" spans="1:8">
      <c r="A64" s="28"/>
      <c r="B64" s="16"/>
      <c r="C64" s="17"/>
      <c r="D64" s="17"/>
      <c r="E64" s="17"/>
      <c r="F64" s="17"/>
      <c r="G64" s="1">
        <f t="shared" si="0"/>
        <v>0</v>
      </c>
      <c r="H64" s="16">
        <f t="shared" si="1"/>
        <v>0</v>
      </c>
    </row>
    <row r="65" spans="1:8">
      <c r="A65" s="28"/>
      <c r="B65" s="16"/>
      <c r="C65" s="17"/>
      <c r="D65" s="17"/>
      <c r="E65" s="17"/>
      <c r="F65" s="17"/>
      <c r="G65" s="1">
        <f t="shared" si="0"/>
        <v>0</v>
      </c>
      <c r="H65" s="16">
        <f t="shared" si="1"/>
        <v>0</v>
      </c>
    </row>
    <row r="66" spans="1:8">
      <c r="A66" s="28"/>
      <c r="B66" s="16"/>
      <c r="C66" s="17"/>
      <c r="D66" s="17"/>
      <c r="E66" s="17"/>
      <c r="F66" s="17"/>
      <c r="G66" s="1">
        <f t="shared" si="0"/>
        <v>0</v>
      </c>
      <c r="H66" s="16">
        <f t="shared" si="1"/>
        <v>0</v>
      </c>
    </row>
    <row r="67" spans="1:8">
      <c r="A67" s="28"/>
      <c r="B67" s="16"/>
      <c r="C67" s="17"/>
      <c r="D67" s="17"/>
      <c r="E67" s="17"/>
      <c r="F67" s="17"/>
      <c r="G67" s="1">
        <f t="shared" si="0"/>
        <v>0</v>
      </c>
      <c r="H67" s="16">
        <f t="shared" si="1"/>
        <v>0</v>
      </c>
    </row>
    <row r="68" spans="1:8">
      <c r="A68" s="28"/>
      <c r="B68" s="16"/>
      <c r="C68" s="17"/>
      <c r="D68" s="17"/>
      <c r="E68" s="17"/>
      <c r="F68" s="17"/>
      <c r="G68" s="1">
        <f t="shared" si="0"/>
        <v>0</v>
      </c>
      <c r="H68" s="16">
        <f t="shared" si="1"/>
        <v>0</v>
      </c>
    </row>
    <row r="69" spans="1:8">
      <c r="A69" s="28"/>
      <c r="B69" s="16"/>
      <c r="C69" s="17"/>
      <c r="D69" s="17"/>
      <c r="E69" s="17"/>
      <c r="F69" s="17"/>
      <c r="G69" s="1">
        <f t="shared" ref="G69:G132" si="2">D69-C69-(F69-E69)</f>
        <v>0</v>
      </c>
      <c r="H69" s="16">
        <f t="shared" ref="H69:H132" si="3">B69*G69</f>
        <v>0</v>
      </c>
    </row>
    <row r="70" spans="1:8">
      <c r="A70" s="28"/>
      <c r="B70" s="16"/>
      <c r="C70" s="17"/>
      <c r="D70" s="17"/>
      <c r="E70" s="17"/>
      <c r="F70" s="17"/>
      <c r="G70" s="1">
        <f t="shared" si="2"/>
        <v>0</v>
      </c>
      <c r="H70" s="16">
        <f t="shared" si="3"/>
        <v>0</v>
      </c>
    </row>
    <row r="71" spans="1:8">
      <c r="A71" s="28"/>
      <c r="B71" s="16"/>
      <c r="C71" s="17"/>
      <c r="D71" s="17"/>
      <c r="E71" s="17"/>
      <c r="F71" s="17"/>
      <c r="G71" s="1">
        <f t="shared" si="2"/>
        <v>0</v>
      </c>
      <c r="H71" s="16">
        <f t="shared" si="3"/>
        <v>0</v>
      </c>
    </row>
    <row r="72" spans="1:8">
      <c r="A72" s="28"/>
      <c r="B72" s="16"/>
      <c r="C72" s="17"/>
      <c r="D72" s="17"/>
      <c r="E72" s="17"/>
      <c r="F72" s="17"/>
      <c r="G72" s="1">
        <f t="shared" si="2"/>
        <v>0</v>
      </c>
      <c r="H72" s="16">
        <f t="shared" si="3"/>
        <v>0</v>
      </c>
    </row>
    <row r="73" spans="1:8">
      <c r="A73" s="28"/>
      <c r="B73" s="16"/>
      <c r="C73" s="17"/>
      <c r="D73" s="17"/>
      <c r="E73" s="17"/>
      <c r="F73" s="17"/>
      <c r="G73" s="1">
        <f t="shared" si="2"/>
        <v>0</v>
      </c>
      <c r="H73" s="16">
        <f t="shared" si="3"/>
        <v>0</v>
      </c>
    </row>
    <row r="74" spans="1:8">
      <c r="A74" s="28"/>
      <c r="B74" s="16"/>
      <c r="C74" s="17"/>
      <c r="D74" s="17"/>
      <c r="E74" s="17"/>
      <c r="F74" s="17"/>
      <c r="G74" s="1">
        <f t="shared" si="2"/>
        <v>0</v>
      </c>
      <c r="H74" s="16">
        <f t="shared" si="3"/>
        <v>0</v>
      </c>
    </row>
    <row r="75" spans="1:8">
      <c r="A75" s="28"/>
      <c r="B75" s="16"/>
      <c r="C75" s="17"/>
      <c r="D75" s="17"/>
      <c r="E75" s="17"/>
      <c r="F75" s="17"/>
      <c r="G75" s="1">
        <f t="shared" si="2"/>
        <v>0</v>
      </c>
      <c r="H75" s="16">
        <f t="shared" si="3"/>
        <v>0</v>
      </c>
    </row>
    <row r="76" spans="1:8">
      <c r="A76" s="28"/>
      <c r="B76" s="16"/>
      <c r="C76" s="17"/>
      <c r="D76" s="17"/>
      <c r="E76" s="17"/>
      <c r="F76" s="17"/>
      <c r="G76" s="1">
        <f t="shared" si="2"/>
        <v>0</v>
      </c>
      <c r="H76" s="16">
        <f t="shared" si="3"/>
        <v>0</v>
      </c>
    </row>
    <row r="77" spans="1:8">
      <c r="A77" s="28"/>
      <c r="B77" s="16"/>
      <c r="C77" s="17"/>
      <c r="D77" s="17"/>
      <c r="E77" s="17"/>
      <c r="F77" s="17"/>
      <c r="G77" s="1">
        <f t="shared" si="2"/>
        <v>0</v>
      </c>
      <c r="H77" s="16">
        <f t="shared" si="3"/>
        <v>0</v>
      </c>
    </row>
    <row r="78" spans="1:8">
      <c r="A78" s="28"/>
      <c r="B78" s="16"/>
      <c r="C78" s="17"/>
      <c r="D78" s="17"/>
      <c r="E78" s="17"/>
      <c r="F78" s="17"/>
      <c r="G78" s="1">
        <f t="shared" si="2"/>
        <v>0</v>
      </c>
      <c r="H78" s="16">
        <f t="shared" si="3"/>
        <v>0</v>
      </c>
    </row>
    <row r="79" spans="1:8">
      <c r="A79" s="28"/>
      <c r="B79" s="16"/>
      <c r="C79" s="17"/>
      <c r="D79" s="17"/>
      <c r="E79" s="17"/>
      <c r="F79" s="17"/>
      <c r="G79" s="1">
        <f t="shared" si="2"/>
        <v>0</v>
      </c>
      <c r="H79" s="16">
        <f t="shared" si="3"/>
        <v>0</v>
      </c>
    </row>
    <row r="80" spans="1:8">
      <c r="A80" s="28"/>
      <c r="B80" s="16"/>
      <c r="C80" s="17"/>
      <c r="D80" s="17"/>
      <c r="E80" s="17"/>
      <c r="F80" s="17"/>
      <c r="G80" s="1">
        <f t="shared" si="2"/>
        <v>0</v>
      </c>
      <c r="H80" s="16">
        <f t="shared" si="3"/>
        <v>0</v>
      </c>
    </row>
    <row r="81" spans="1:8">
      <c r="A81" s="28"/>
      <c r="B81" s="16"/>
      <c r="C81" s="17"/>
      <c r="D81" s="17"/>
      <c r="E81" s="17"/>
      <c r="F81" s="17"/>
      <c r="G81" s="1">
        <f t="shared" si="2"/>
        <v>0</v>
      </c>
      <c r="H81" s="16">
        <f t="shared" si="3"/>
        <v>0</v>
      </c>
    </row>
    <row r="82" spans="1:8">
      <c r="A82" s="28"/>
      <c r="B82" s="16"/>
      <c r="C82" s="17"/>
      <c r="D82" s="17"/>
      <c r="E82" s="17"/>
      <c r="F82" s="17"/>
      <c r="G82" s="1">
        <f t="shared" si="2"/>
        <v>0</v>
      </c>
      <c r="H82" s="16">
        <f t="shared" si="3"/>
        <v>0</v>
      </c>
    </row>
    <row r="83" spans="1:8">
      <c r="A83" s="28"/>
      <c r="B83" s="16"/>
      <c r="C83" s="17"/>
      <c r="D83" s="17"/>
      <c r="E83" s="17"/>
      <c r="F83" s="17"/>
      <c r="G83" s="1">
        <f t="shared" si="2"/>
        <v>0</v>
      </c>
      <c r="H83" s="16">
        <f t="shared" si="3"/>
        <v>0</v>
      </c>
    </row>
    <row r="84" spans="1:8">
      <c r="A84" s="28"/>
      <c r="B84" s="16"/>
      <c r="C84" s="17"/>
      <c r="D84" s="17"/>
      <c r="E84" s="17"/>
      <c r="F84" s="17"/>
      <c r="G84" s="1">
        <f t="shared" si="2"/>
        <v>0</v>
      </c>
      <c r="H84" s="16">
        <f t="shared" si="3"/>
        <v>0</v>
      </c>
    </row>
    <row r="85" spans="1:8">
      <c r="A85" s="28"/>
      <c r="B85" s="16"/>
      <c r="C85" s="17"/>
      <c r="D85" s="17"/>
      <c r="E85" s="17"/>
      <c r="F85" s="17"/>
      <c r="G85" s="1">
        <f t="shared" si="2"/>
        <v>0</v>
      </c>
      <c r="H85" s="16">
        <f t="shared" si="3"/>
        <v>0</v>
      </c>
    </row>
    <row r="86" spans="1:8">
      <c r="A86" s="28"/>
      <c r="B86" s="16"/>
      <c r="C86" s="17"/>
      <c r="D86" s="17"/>
      <c r="E86" s="17"/>
      <c r="F86" s="17"/>
      <c r="G86" s="1">
        <f t="shared" si="2"/>
        <v>0</v>
      </c>
      <c r="H86" s="16">
        <f t="shared" si="3"/>
        <v>0</v>
      </c>
    </row>
    <row r="87" spans="1:8">
      <c r="A87" s="28"/>
      <c r="B87" s="16"/>
      <c r="C87" s="17"/>
      <c r="D87" s="17"/>
      <c r="E87" s="17"/>
      <c r="F87" s="17"/>
      <c r="G87" s="1">
        <f t="shared" si="2"/>
        <v>0</v>
      </c>
      <c r="H87" s="16">
        <f t="shared" si="3"/>
        <v>0</v>
      </c>
    </row>
    <row r="88" spans="1:8">
      <c r="A88" s="28"/>
      <c r="B88" s="16"/>
      <c r="C88" s="17"/>
      <c r="D88" s="17"/>
      <c r="E88" s="17"/>
      <c r="F88" s="17"/>
      <c r="G88" s="1">
        <f t="shared" si="2"/>
        <v>0</v>
      </c>
      <c r="H88" s="16">
        <f t="shared" si="3"/>
        <v>0</v>
      </c>
    </row>
    <row r="89" spans="1:8">
      <c r="A89" s="28"/>
      <c r="B89" s="16"/>
      <c r="C89" s="17"/>
      <c r="D89" s="17"/>
      <c r="E89" s="17"/>
      <c r="F89" s="17"/>
      <c r="G89" s="1">
        <f t="shared" si="2"/>
        <v>0</v>
      </c>
      <c r="H89" s="16">
        <f t="shared" si="3"/>
        <v>0</v>
      </c>
    </row>
    <row r="90" spans="1:8">
      <c r="A90" s="28"/>
      <c r="B90" s="16"/>
      <c r="C90" s="17"/>
      <c r="D90" s="17"/>
      <c r="E90" s="17"/>
      <c r="F90" s="17"/>
      <c r="G90" s="1">
        <f t="shared" si="2"/>
        <v>0</v>
      </c>
      <c r="H90" s="16">
        <f t="shared" si="3"/>
        <v>0</v>
      </c>
    </row>
    <row r="91" spans="1:8">
      <c r="A91" s="28"/>
      <c r="B91" s="16"/>
      <c r="C91" s="17"/>
      <c r="D91" s="17"/>
      <c r="E91" s="17"/>
      <c r="F91" s="17"/>
      <c r="G91" s="1">
        <f t="shared" si="2"/>
        <v>0</v>
      </c>
      <c r="H91" s="16">
        <f t="shared" si="3"/>
        <v>0</v>
      </c>
    </row>
    <row r="92" spans="1:8">
      <c r="A92" s="28"/>
      <c r="B92" s="16"/>
      <c r="C92" s="17"/>
      <c r="D92" s="17"/>
      <c r="E92" s="17"/>
      <c r="F92" s="17"/>
      <c r="G92" s="1">
        <f t="shared" si="2"/>
        <v>0</v>
      </c>
      <c r="H92" s="16">
        <f t="shared" si="3"/>
        <v>0</v>
      </c>
    </row>
    <row r="93" spans="1:8">
      <c r="A93" s="28"/>
      <c r="B93" s="16"/>
      <c r="C93" s="17"/>
      <c r="D93" s="17"/>
      <c r="E93" s="17"/>
      <c r="F93" s="17"/>
      <c r="G93" s="1">
        <f t="shared" si="2"/>
        <v>0</v>
      </c>
      <c r="H93" s="16">
        <f t="shared" si="3"/>
        <v>0</v>
      </c>
    </row>
    <row r="94" spans="1:8">
      <c r="A94" s="28"/>
      <c r="B94" s="16"/>
      <c r="C94" s="17"/>
      <c r="D94" s="17"/>
      <c r="E94" s="17"/>
      <c r="F94" s="17"/>
      <c r="G94" s="1">
        <f t="shared" si="2"/>
        <v>0</v>
      </c>
      <c r="H94" s="16">
        <f t="shared" si="3"/>
        <v>0</v>
      </c>
    </row>
    <row r="95" spans="1:8">
      <c r="A95" s="28"/>
      <c r="B95" s="16"/>
      <c r="C95" s="17"/>
      <c r="D95" s="17"/>
      <c r="E95" s="17"/>
      <c r="F95" s="17"/>
      <c r="G95" s="1">
        <f t="shared" si="2"/>
        <v>0</v>
      </c>
      <c r="H95" s="16">
        <f t="shared" si="3"/>
        <v>0</v>
      </c>
    </row>
    <row r="96" spans="1:8">
      <c r="A96" s="28"/>
      <c r="B96" s="16"/>
      <c r="C96" s="17"/>
      <c r="D96" s="17"/>
      <c r="E96" s="17"/>
      <c r="F96" s="17"/>
      <c r="G96" s="1">
        <f t="shared" si="2"/>
        <v>0</v>
      </c>
      <c r="H96" s="16">
        <f t="shared" si="3"/>
        <v>0</v>
      </c>
    </row>
    <row r="97" spans="1:8">
      <c r="A97" s="28"/>
      <c r="B97" s="16"/>
      <c r="C97" s="17"/>
      <c r="D97" s="17"/>
      <c r="E97" s="17"/>
      <c r="F97" s="17"/>
      <c r="G97" s="1">
        <f t="shared" si="2"/>
        <v>0</v>
      </c>
      <c r="H97" s="16">
        <f t="shared" si="3"/>
        <v>0</v>
      </c>
    </row>
    <row r="98" spans="1:8">
      <c r="A98" s="28"/>
      <c r="B98" s="16"/>
      <c r="C98" s="17"/>
      <c r="D98" s="17"/>
      <c r="E98" s="17"/>
      <c r="F98" s="17"/>
      <c r="G98" s="1">
        <f t="shared" si="2"/>
        <v>0</v>
      </c>
      <c r="H98" s="16">
        <f t="shared" si="3"/>
        <v>0</v>
      </c>
    </row>
    <row r="99" spans="1:8">
      <c r="A99" s="28"/>
      <c r="B99" s="16"/>
      <c r="C99" s="17"/>
      <c r="D99" s="17"/>
      <c r="E99" s="17"/>
      <c r="F99" s="17"/>
      <c r="G99" s="1">
        <f t="shared" si="2"/>
        <v>0</v>
      </c>
      <c r="H99" s="16">
        <f t="shared" si="3"/>
        <v>0</v>
      </c>
    </row>
    <row r="100" spans="1:8">
      <c r="A100" s="28"/>
      <c r="B100" s="16"/>
      <c r="C100" s="17"/>
      <c r="D100" s="17"/>
      <c r="E100" s="17"/>
      <c r="F100" s="17"/>
      <c r="G100" s="1">
        <f t="shared" si="2"/>
        <v>0</v>
      </c>
      <c r="H100" s="16">
        <f t="shared" si="3"/>
        <v>0</v>
      </c>
    </row>
    <row r="101" spans="1:8">
      <c r="A101" s="28"/>
      <c r="B101" s="16"/>
      <c r="C101" s="17"/>
      <c r="D101" s="17"/>
      <c r="E101" s="17"/>
      <c r="F101" s="17"/>
      <c r="G101" s="1">
        <f t="shared" si="2"/>
        <v>0</v>
      </c>
      <c r="H101" s="16">
        <f t="shared" si="3"/>
        <v>0</v>
      </c>
    </row>
    <row r="102" spans="1:8">
      <c r="A102" s="28"/>
      <c r="B102" s="16"/>
      <c r="C102" s="17"/>
      <c r="D102" s="17"/>
      <c r="E102" s="17"/>
      <c r="F102" s="17"/>
      <c r="G102" s="1">
        <f t="shared" si="2"/>
        <v>0</v>
      </c>
      <c r="H102" s="16">
        <f t="shared" si="3"/>
        <v>0</v>
      </c>
    </row>
    <row r="103" spans="1:8">
      <c r="A103" s="28"/>
      <c r="B103" s="16"/>
      <c r="C103" s="17"/>
      <c r="D103" s="17"/>
      <c r="E103" s="17"/>
      <c r="F103" s="17"/>
      <c r="G103" s="1">
        <f t="shared" si="2"/>
        <v>0</v>
      </c>
      <c r="H103" s="16">
        <f t="shared" si="3"/>
        <v>0</v>
      </c>
    </row>
    <row r="104" spans="1:8">
      <c r="A104" s="28"/>
      <c r="B104" s="16"/>
      <c r="C104" s="17"/>
      <c r="D104" s="17"/>
      <c r="E104" s="17"/>
      <c r="F104" s="17"/>
      <c r="G104" s="1">
        <f t="shared" si="2"/>
        <v>0</v>
      </c>
      <c r="H104" s="16">
        <f t="shared" si="3"/>
        <v>0</v>
      </c>
    </row>
    <row r="105" spans="1:8">
      <c r="A105" s="28"/>
      <c r="B105" s="16"/>
      <c r="C105" s="17"/>
      <c r="D105" s="17"/>
      <c r="E105" s="17"/>
      <c r="F105" s="17"/>
      <c r="G105" s="1">
        <f t="shared" si="2"/>
        <v>0</v>
      </c>
      <c r="H105" s="16">
        <f t="shared" si="3"/>
        <v>0</v>
      </c>
    </row>
    <row r="106" spans="1:8">
      <c r="A106" s="28"/>
      <c r="B106" s="16"/>
      <c r="C106" s="17"/>
      <c r="D106" s="17"/>
      <c r="E106" s="17"/>
      <c r="F106" s="17"/>
      <c r="G106" s="1">
        <f t="shared" si="2"/>
        <v>0</v>
      </c>
      <c r="H106" s="16">
        <f t="shared" si="3"/>
        <v>0</v>
      </c>
    </row>
    <row r="107" spans="1:8">
      <c r="A107" s="28"/>
      <c r="B107" s="16"/>
      <c r="C107" s="17"/>
      <c r="D107" s="17"/>
      <c r="E107" s="17"/>
      <c r="F107" s="17"/>
      <c r="G107" s="1">
        <f t="shared" si="2"/>
        <v>0</v>
      </c>
      <c r="H107" s="16">
        <f t="shared" si="3"/>
        <v>0</v>
      </c>
    </row>
    <row r="108" spans="1:8">
      <c r="A108" s="28"/>
      <c r="B108" s="16"/>
      <c r="C108" s="17"/>
      <c r="D108" s="17"/>
      <c r="E108" s="17"/>
      <c r="F108" s="17"/>
      <c r="G108" s="1">
        <f t="shared" si="2"/>
        <v>0</v>
      </c>
      <c r="H108" s="16">
        <f t="shared" si="3"/>
        <v>0</v>
      </c>
    </row>
    <row r="109" spans="1:8">
      <c r="A109" s="28"/>
      <c r="B109" s="16"/>
      <c r="C109" s="17"/>
      <c r="D109" s="17"/>
      <c r="E109" s="17"/>
      <c r="F109" s="17"/>
      <c r="G109" s="1">
        <f t="shared" si="2"/>
        <v>0</v>
      </c>
      <c r="H109" s="16">
        <f t="shared" si="3"/>
        <v>0</v>
      </c>
    </row>
    <row r="110" spans="1:8">
      <c r="A110" s="28"/>
      <c r="B110" s="16"/>
      <c r="C110" s="17"/>
      <c r="D110" s="17"/>
      <c r="E110" s="17"/>
      <c r="F110" s="17"/>
      <c r="G110" s="1">
        <f t="shared" si="2"/>
        <v>0</v>
      </c>
      <c r="H110" s="16">
        <f t="shared" si="3"/>
        <v>0</v>
      </c>
    </row>
    <row r="111" spans="1:8">
      <c r="A111" s="28"/>
      <c r="B111" s="16"/>
      <c r="C111" s="17"/>
      <c r="D111" s="17"/>
      <c r="E111" s="17"/>
      <c r="F111" s="17"/>
      <c r="G111" s="1">
        <f t="shared" si="2"/>
        <v>0</v>
      </c>
      <c r="H111" s="16">
        <f t="shared" si="3"/>
        <v>0</v>
      </c>
    </row>
    <row r="112" spans="1:8">
      <c r="A112" s="28"/>
      <c r="B112" s="16"/>
      <c r="C112" s="17"/>
      <c r="D112" s="17"/>
      <c r="E112" s="17"/>
      <c r="F112" s="17"/>
      <c r="G112" s="1">
        <f t="shared" si="2"/>
        <v>0</v>
      </c>
      <c r="H112" s="16">
        <f t="shared" si="3"/>
        <v>0</v>
      </c>
    </row>
    <row r="113" spans="1:8">
      <c r="A113" s="28"/>
      <c r="B113" s="16"/>
      <c r="C113" s="17"/>
      <c r="D113" s="17"/>
      <c r="E113" s="17"/>
      <c r="F113" s="17"/>
      <c r="G113" s="1">
        <f t="shared" si="2"/>
        <v>0</v>
      </c>
      <c r="H113" s="16">
        <f t="shared" si="3"/>
        <v>0</v>
      </c>
    </row>
    <row r="114" spans="1:8">
      <c r="A114" s="28"/>
      <c r="B114" s="16"/>
      <c r="C114" s="17"/>
      <c r="D114" s="17"/>
      <c r="E114" s="17"/>
      <c r="F114" s="17"/>
      <c r="G114" s="1">
        <f t="shared" si="2"/>
        <v>0</v>
      </c>
      <c r="H114" s="16">
        <f t="shared" si="3"/>
        <v>0</v>
      </c>
    </row>
    <row r="115" spans="1:8">
      <c r="A115" s="28"/>
      <c r="B115" s="16"/>
      <c r="C115" s="17"/>
      <c r="D115" s="17"/>
      <c r="E115" s="17"/>
      <c r="F115" s="17"/>
      <c r="G115" s="1">
        <f t="shared" si="2"/>
        <v>0</v>
      </c>
      <c r="H115" s="16">
        <f t="shared" si="3"/>
        <v>0</v>
      </c>
    </row>
    <row r="116" spans="1:8">
      <c r="A116" s="28"/>
      <c r="B116" s="16"/>
      <c r="C116" s="17"/>
      <c r="D116" s="17"/>
      <c r="E116" s="17"/>
      <c r="F116" s="17"/>
      <c r="G116" s="1">
        <f t="shared" si="2"/>
        <v>0</v>
      </c>
      <c r="H116" s="16">
        <f t="shared" si="3"/>
        <v>0</v>
      </c>
    </row>
    <row r="117" spans="1:8">
      <c r="A117" s="28"/>
      <c r="B117" s="16"/>
      <c r="C117" s="17"/>
      <c r="D117" s="17"/>
      <c r="E117" s="17"/>
      <c r="F117" s="17"/>
      <c r="G117" s="1">
        <f t="shared" si="2"/>
        <v>0</v>
      </c>
      <c r="H117" s="16">
        <f t="shared" si="3"/>
        <v>0</v>
      </c>
    </row>
    <row r="118" spans="1:8">
      <c r="A118" s="28"/>
      <c r="B118" s="16"/>
      <c r="C118" s="17"/>
      <c r="D118" s="17"/>
      <c r="E118" s="17"/>
      <c r="F118" s="17"/>
      <c r="G118" s="1">
        <f t="shared" si="2"/>
        <v>0</v>
      </c>
      <c r="H118" s="16">
        <f t="shared" si="3"/>
        <v>0</v>
      </c>
    </row>
    <row r="119" spans="1:8">
      <c r="A119" s="28"/>
      <c r="B119" s="16"/>
      <c r="C119" s="17"/>
      <c r="D119" s="17"/>
      <c r="E119" s="17"/>
      <c r="F119" s="17"/>
      <c r="G119" s="1">
        <f t="shared" si="2"/>
        <v>0</v>
      </c>
      <c r="H119" s="16">
        <f t="shared" si="3"/>
        <v>0</v>
      </c>
    </row>
    <row r="120" spans="1:8">
      <c r="A120" s="28"/>
      <c r="B120" s="16"/>
      <c r="C120" s="17"/>
      <c r="D120" s="17"/>
      <c r="E120" s="17"/>
      <c r="F120" s="17"/>
      <c r="G120" s="1">
        <f t="shared" si="2"/>
        <v>0</v>
      </c>
      <c r="H120" s="16">
        <f t="shared" si="3"/>
        <v>0</v>
      </c>
    </row>
    <row r="121" spans="1:8">
      <c r="A121" s="28"/>
      <c r="B121" s="16"/>
      <c r="C121" s="17"/>
      <c r="D121" s="17"/>
      <c r="E121" s="17"/>
      <c r="F121" s="17"/>
      <c r="G121" s="1">
        <f t="shared" si="2"/>
        <v>0</v>
      </c>
      <c r="H121" s="16">
        <f t="shared" si="3"/>
        <v>0</v>
      </c>
    </row>
    <row r="122" spans="1:8">
      <c r="A122" s="28"/>
      <c r="B122" s="16"/>
      <c r="C122" s="17"/>
      <c r="D122" s="17"/>
      <c r="E122" s="17"/>
      <c r="F122" s="17"/>
      <c r="G122" s="1">
        <f t="shared" si="2"/>
        <v>0</v>
      </c>
      <c r="H122" s="16">
        <f t="shared" si="3"/>
        <v>0</v>
      </c>
    </row>
    <row r="123" spans="1:8">
      <c r="A123" s="28"/>
      <c r="B123" s="16"/>
      <c r="C123" s="17"/>
      <c r="D123" s="17"/>
      <c r="E123" s="17"/>
      <c r="F123" s="17"/>
      <c r="G123" s="1">
        <f t="shared" si="2"/>
        <v>0</v>
      </c>
      <c r="H123" s="16">
        <f t="shared" si="3"/>
        <v>0</v>
      </c>
    </row>
    <row r="124" spans="1:8">
      <c r="A124" s="28"/>
      <c r="B124" s="16"/>
      <c r="C124" s="17"/>
      <c r="D124" s="17"/>
      <c r="E124" s="17"/>
      <c r="F124" s="17"/>
      <c r="G124" s="1">
        <f t="shared" si="2"/>
        <v>0</v>
      </c>
      <c r="H124" s="16">
        <f t="shared" si="3"/>
        <v>0</v>
      </c>
    </row>
    <row r="125" spans="1:8">
      <c r="A125" s="28"/>
      <c r="B125" s="16"/>
      <c r="C125" s="17"/>
      <c r="D125" s="17"/>
      <c r="E125" s="17"/>
      <c r="F125" s="17"/>
      <c r="G125" s="1">
        <f t="shared" si="2"/>
        <v>0</v>
      </c>
      <c r="H125" s="16">
        <f t="shared" si="3"/>
        <v>0</v>
      </c>
    </row>
    <row r="126" spans="1:8">
      <c r="A126" s="28"/>
      <c r="B126" s="16"/>
      <c r="C126" s="17"/>
      <c r="D126" s="17"/>
      <c r="E126" s="17"/>
      <c r="F126" s="17"/>
      <c r="G126" s="1">
        <f t="shared" si="2"/>
        <v>0</v>
      </c>
      <c r="H126" s="16">
        <f t="shared" si="3"/>
        <v>0</v>
      </c>
    </row>
    <row r="127" spans="1:8">
      <c r="A127" s="28"/>
      <c r="B127" s="16"/>
      <c r="C127" s="17"/>
      <c r="D127" s="17"/>
      <c r="E127" s="17"/>
      <c r="F127" s="17"/>
      <c r="G127" s="1">
        <f t="shared" si="2"/>
        <v>0</v>
      </c>
      <c r="H127" s="16">
        <f t="shared" si="3"/>
        <v>0</v>
      </c>
    </row>
    <row r="128" spans="1:8">
      <c r="A128" s="28"/>
      <c r="B128" s="16"/>
      <c r="C128" s="17"/>
      <c r="D128" s="17"/>
      <c r="E128" s="17"/>
      <c r="F128" s="17"/>
      <c r="G128" s="1">
        <f t="shared" si="2"/>
        <v>0</v>
      </c>
      <c r="H128" s="16">
        <f t="shared" si="3"/>
        <v>0</v>
      </c>
    </row>
    <row r="129" spans="1:8">
      <c r="A129" s="28"/>
      <c r="B129" s="16"/>
      <c r="C129" s="17"/>
      <c r="D129" s="17"/>
      <c r="E129" s="17"/>
      <c r="F129" s="17"/>
      <c r="G129" s="1">
        <f t="shared" si="2"/>
        <v>0</v>
      </c>
      <c r="H129" s="16">
        <f t="shared" si="3"/>
        <v>0</v>
      </c>
    </row>
    <row r="130" spans="1:8">
      <c r="A130" s="28"/>
      <c r="B130" s="16"/>
      <c r="C130" s="17"/>
      <c r="D130" s="17"/>
      <c r="E130" s="17"/>
      <c r="F130" s="17"/>
      <c r="G130" s="1">
        <f t="shared" si="2"/>
        <v>0</v>
      </c>
      <c r="H130" s="16">
        <f t="shared" si="3"/>
        <v>0</v>
      </c>
    </row>
    <row r="131" spans="1:8">
      <c r="A131" s="28"/>
      <c r="B131" s="16"/>
      <c r="C131" s="17"/>
      <c r="D131" s="17"/>
      <c r="E131" s="17"/>
      <c r="F131" s="17"/>
      <c r="G131" s="1">
        <f t="shared" si="2"/>
        <v>0</v>
      </c>
      <c r="H131" s="16">
        <f t="shared" si="3"/>
        <v>0</v>
      </c>
    </row>
    <row r="132" spans="1:8">
      <c r="A132" s="28"/>
      <c r="B132" s="16"/>
      <c r="C132" s="17"/>
      <c r="D132" s="17"/>
      <c r="E132" s="17"/>
      <c r="F132" s="17"/>
      <c r="G132" s="1">
        <f t="shared" si="2"/>
        <v>0</v>
      </c>
      <c r="H132" s="16">
        <f t="shared" si="3"/>
        <v>0</v>
      </c>
    </row>
    <row r="133" spans="1:8">
      <c r="A133" s="28"/>
      <c r="B133" s="16"/>
      <c r="C133" s="17"/>
      <c r="D133" s="17"/>
      <c r="E133" s="17"/>
      <c r="F133" s="17"/>
      <c r="G133" s="1">
        <f t="shared" ref="G133:G196" si="4">D133-C133-(F133-E133)</f>
        <v>0</v>
      </c>
      <c r="H133" s="16">
        <f t="shared" ref="H133:H196" si="5">B133*G133</f>
        <v>0</v>
      </c>
    </row>
    <row r="134" spans="1:8">
      <c r="A134" s="28"/>
      <c r="B134" s="16"/>
      <c r="C134" s="17"/>
      <c r="D134" s="17"/>
      <c r="E134" s="17"/>
      <c r="F134" s="17"/>
      <c r="G134" s="1">
        <f t="shared" si="4"/>
        <v>0</v>
      </c>
      <c r="H134" s="16">
        <f t="shared" si="5"/>
        <v>0</v>
      </c>
    </row>
    <row r="135" spans="1:8">
      <c r="A135" s="28"/>
      <c r="B135" s="16"/>
      <c r="C135" s="17"/>
      <c r="D135" s="17"/>
      <c r="E135" s="17"/>
      <c r="F135" s="17"/>
      <c r="G135" s="1">
        <f t="shared" si="4"/>
        <v>0</v>
      </c>
      <c r="H135" s="16">
        <f t="shared" si="5"/>
        <v>0</v>
      </c>
    </row>
    <row r="136" spans="1:8">
      <c r="A136" s="28"/>
      <c r="B136" s="16"/>
      <c r="C136" s="17"/>
      <c r="D136" s="17"/>
      <c r="E136" s="17"/>
      <c r="F136" s="17"/>
      <c r="G136" s="1">
        <f t="shared" si="4"/>
        <v>0</v>
      </c>
      <c r="H136" s="16">
        <f t="shared" si="5"/>
        <v>0</v>
      </c>
    </row>
    <row r="137" spans="1:8">
      <c r="A137" s="28"/>
      <c r="B137" s="16"/>
      <c r="C137" s="17"/>
      <c r="D137" s="17"/>
      <c r="E137" s="17"/>
      <c r="F137" s="17"/>
      <c r="G137" s="1">
        <f t="shared" si="4"/>
        <v>0</v>
      </c>
      <c r="H137" s="16">
        <f t="shared" si="5"/>
        <v>0</v>
      </c>
    </row>
    <row r="138" spans="1:8">
      <c r="A138" s="28"/>
      <c r="B138" s="16"/>
      <c r="C138" s="17"/>
      <c r="D138" s="17"/>
      <c r="E138" s="17"/>
      <c r="F138" s="17"/>
      <c r="G138" s="1">
        <f t="shared" si="4"/>
        <v>0</v>
      </c>
      <c r="H138" s="16">
        <f t="shared" si="5"/>
        <v>0</v>
      </c>
    </row>
    <row r="139" spans="1:8" ht="14.25" customHeight="1">
      <c r="A139" s="28"/>
      <c r="B139" s="16"/>
      <c r="C139" s="17"/>
      <c r="D139" s="17"/>
      <c r="E139" s="17"/>
      <c r="F139" s="17"/>
      <c r="G139" s="1">
        <f t="shared" si="4"/>
        <v>0</v>
      </c>
      <c r="H139" s="16">
        <f t="shared" si="5"/>
        <v>0</v>
      </c>
    </row>
    <row r="140" spans="1:8">
      <c r="A140" s="28"/>
      <c r="B140" s="16"/>
      <c r="C140" s="17"/>
      <c r="D140" s="17"/>
      <c r="E140" s="17"/>
      <c r="F140" s="17"/>
      <c r="G140" s="1">
        <f t="shared" si="4"/>
        <v>0</v>
      </c>
      <c r="H140" s="16">
        <f t="shared" si="5"/>
        <v>0</v>
      </c>
    </row>
    <row r="141" spans="1:8">
      <c r="A141" s="28"/>
      <c r="B141" s="16"/>
      <c r="C141" s="17"/>
      <c r="D141" s="17"/>
      <c r="E141" s="17"/>
      <c r="F141" s="17"/>
      <c r="G141" s="1">
        <f t="shared" si="4"/>
        <v>0</v>
      </c>
      <c r="H141" s="16">
        <f t="shared" si="5"/>
        <v>0</v>
      </c>
    </row>
    <row r="142" spans="1:8">
      <c r="A142" s="28"/>
      <c r="B142" s="16"/>
      <c r="C142" s="17"/>
      <c r="D142" s="17"/>
      <c r="E142" s="17"/>
      <c r="F142" s="17"/>
      <c r="G142" s="1">
        <f t="shared" si="4"/>
        <v>0</v>
      </c>
      <c r="H142" s="16">
        <f t="shared" si="5"/>
        <v>0</v>
      </c>
    </row>
    <row r="143" spans="1:8">
      <c r="A143" s="28"/>
      <c r="B143" s="16"/>
      <c r="C143" s="17"/>
      <c r="D143" s="17"/>
      <c r="E143" s="17"/>
      <c r="F143" s="17"/>
      <c r="G143" s="1">
        <f t="shared" si="4"/>
        <v>0</v>
      </c>
      <c r="H143" s="16">
        <f t="shared" si="5"/>
        <v>0</v>
      </c>
    </row>
    <row r="144" spans="1:8">
      <c r="A144" s="28"/>
      <c r="B144" s="16"/>
      <c r="C144" s="17"/>
      <c r="D144" s="17"/>
      <c r="E144" s="17"/>
      <c r="F144" s="17"/>
      <c r="G144" s="1">
        <f t="shared" si="4"/>
        <v>0</v>
      </c>
      <c r="H144" s="16">
        <f t="shared" si="5"/>
        <v>0</v>
      </c>
    </row>
    <row r="145" spans="1:8">
      <c r="A145" s="28"/>
      <c r="B145" s="16"/>
      <c r="C145" s="17"/>
      <c r="D145" s="17"/>
      <c r="E145" s="17"/>
      <c r="F145" s="17"/>
      <c r="G145" s="1">
        <f t="shared" si="4"/>
        <v>0</v>
      </c>
      <c r="H145" s="16">
        <f t="shared" si="5"/>
        <v>0</v>
      </c>
    </row>
    <row r="146" spans="1:8">
      <c r="A146" s="28"/>
      <c r="B146" s="16"/>
      <c r="C146" s="17"/>
      <c r="D146" s="17"/>
      <c r="E146" s="17"/>
      <c r="F146" s="17"/>
      <c r="G146" s="1">
        <f t="shared" si="4"/>
        <v>0</v>
      </c>
      <c r="H146" s="16">
        <f t="shared" si="5"/>
        <v>0</v>
      </c>
    </row>
    <row r="147" spans="1:8">
      <c r="A147" s="28"/>
      <c r="B147" s="16"/>
      <c r="C147" s="17"/>
      <c r="D147" s="17"/>
      <c r="E147" s="17"/>
      <c r="F147" s="17"/>
      <c r="G147" s="1">
        <f t="shared" si="4"/>
        <v>0</v>
      </c>
      <c r="H147" s="16">
        <f t="shared" si="5"/>
        <v>0</v>
      </c>
    </row>
    <row r="148" spans="1:8">
      <c r="A148" s="28"/>
      <c r="B148" s="16"/>
      <c r="C148" s="17"/>
      <c r="D148" s="17"/>
      <c r="E148" s="17"/>
      <c r="F148" s="17"/>
      <c r="G148" s="1">
        <f t="shared" si="4"/>
        <v>0</v>
      </c>
      <c r="H148" s="16">
        <f t="shared" si="5"/>
        <v>0</v>
      </c>
    </row>
    <row r="149" spans="1:8">
      <c r="A149" s="28"/>
      <c r="B149" s="16"/>
      <c r="C149" s="17"/>
      <c r="D149" s="17"/>
      <c r="E149" s="17"/>
      <c r="F149" s="17"/>
      <c r="G149" s="1">
        <f t="shared" si="4"/>
        <v>0</v>
      </c>
      <c r="H149" s="16">
        <f t="shared" si="5"/>
        <v>0</v>
      </c>
    </row>
    <row r="150" spans="1:8">
      <c r="A150" s="28"/>
      <c r="B150" s="16"/>
      <c r="C150" s="17"/>
      <c r="D150" s="17"/>
      <c r="E150" s="17"/>
      <c r="F150" s="17"/>
      <c r="G150" s="1">
        <f t="shared" si="4"/>
        <v>0</v>
      </c>
      <c r="H150" s="16">
        <f t="shared" si="5"/>
        <v>0</v>
      </c>
    </row>
    <row r="151" spans="1:8">
      <c r="A151" s="28"/>
      <c r="B151" s="16"/>
      <c r="C151" s="17"/>
      <c r="D151" s="17"/>
      <c r="E151" s="17"/>
      <c r="F151" s="17"/>
      <c r="G151" s="1">
        <f t="shared" si="4"/>
        <v>0</v>
      </c>
      <c r="H151" s="16">
        <f t="shared" si="5"/>
        <v>0</v>
      </c>
    </row>
    <row r="152" spans="1:8">
      <c r="A152" s="28"/>
      <c r="B152" s="16"/>
      <c r="C152" s="17"/>
      <c r="D152" s="17"/>
      <c r="E152" s="17"/>
      <c r="F152" s="17"/>
      <c r="G152" s="1">
        <f t="shared" si="4"/>
        <v>0</v>
      </c>
      <c r="H152" s="16">
        <f t="shared" si="5"/>
        <v>0</v>
      </c>
    </row>
    <row r="153" spans="1:8">
      <c r="A153" s="28"/>
      <c r="B153" s="16"/>
      <c r="C153" s="17"/>
      <c r="D153" s="17"/>
      <c r="E153" s="17"/>
      <c r="F153" s="17"/>
      <c r="G153" s="1">
        <f t="shared" si="4"/>
        <v>0</v>
      </c>
      <c r="H153" s="16">
        <f t="shared" si="5"/>
        <v>0</v>
      </c>
    </row>
    <row r="154" spans="1:8">
      <c r="A154" s="28"/>
      <c r="B154" s="16"/>
      <c r="C154" s="17"/>
      <c r="D154" s="17"/>
      <c r="E154" s="17"/>
      <c r="F154" s="17"/>
      <c r="G154" s="1">
        <f t="shared" si="4"/>
        <v>0</v>
      </c>
      <c r="H154" s="16">
        <f t="shared" si="5"/>
        <v>0</v>
      </c>
    </row>
    <row r="155" spans="1:8">
      <c r="A155" s="28"/>
      <c r="B155" s="16"/>
      <c r="C155" s="17"/>
      <c r="D155" s="17"/>
      <c r="E155" s="17"/>
      <c r="F155" s="17"/>
      <c r="G155" s="1">
        <f t="shared" si="4"/>
        <v>0</v>
      </c>
      <c r="H155" s="16">
        <f t="shared" si="5"/>
        <v>0</v>
      </c>
    </row>
    <row r="156" spans="1:8">
      <c r="A156" s="28"/>
      <c r="B156" s="16"/>
      <c r="C156" s="17"/>
      <c r="D156" s="17"/>
      <c r="E156" s="17"/>
      <c r="F156" s="17"/>
      <c r="G156" s="1">
        <f t="shared" si="4"/>
        <v>0</v>
      </c>
      <c r="H156" s="16">
        <f t="shared" si="5"/>
        <v>0</v>
      </c>
    </row>
    <row r="157" spans="1:8">
      <c r="A157" s="28"/>
      <c r="B157" s="16"/>
      <c r="C157" s="17"/>
      <c r="D157" s="17"/>
      <c r="E157" s="17"/>
      <c r="F157" s="17"/>
      <c r="G157" s="1">
        <f t="shared" si="4"/>
        <v>0</v>
      </c>
      <c r="H157" s="16">
        <f t="shared" si="5"/>
        <v>0</v>
      </c>
    </row>
    <row r="158" spans="1:8">
      <c r="A158" s="28"/>
      <c r="B158" s="16"/>
      <c r="C158" s="17"/>
      <c r="D158" s="17"/>
      <c r="E158" s="17"/>
      <c r="F158" s="17"/>
      <c r="G158" s="1">
        <f t="shared" si="4"/>
        <v>0</v>
      </c>
      <c r="H158" s="16">
        <f t="shared" si="5"/>
        <v>0</v>
      </c>
    </row>
    <row r="159" spans="1:8">
      <c r="A159" s="28"/>
      <c r="B159" s="16"/>
      <c r="C159" s="17"/>
      <c r="D159" s="17"/>
      <c r="E159" s="17"/>
      <c r="F159" s="17"/>
      <c r="G159" s="1">
        <f t="shared" si="4"/>
        <v>0</v>
      </c>
      <c r="H159" s="16">
        <f t="shared" si="5"/>
        <v>0</v>
      </c>
    </row>
    <row r="160" spans="1:8">
      <c r="A160" s="28"/>
      <c r="B160" s="16"/>
      <c r="C160" s="17"/>
      <c r="D160" s="17"/>
      <c r="E160" s="17"/>
      <c r="F160" s="17"/>
      <c r="G160" s="1">
        <f t="shared" si="4"/>
        <v>0</v>
      </c>
      <c r="H160" s="16">
        <f t="shared" si="5"/>
        <v>0</v>
      </c>
    </row>
    <row r="161" spans="1:8">
      <c r="A161" s="28"/>
      <c r="B161" s="16"/>
      <c r="C161" s="17"/>
      <c r="D161" s="17"/>
      <c r="E161" s="17"/>
      <c r="F161" s="17"/>
      <c r="G161" s="1">
        <f t="shared" si="4"/>
        <v>0</v>
      </c>
      <c r="H161" s="16">
        <f t="shared" si="5"/>
        <v>0</v>
      </c>
    </row>
    <row r="162" spans="1:8">
      <c r="A162" s="28"/>
      <c r="B162" s="16"/>
      <c r="C162" s="17"/>
      <c r="D162" s="17"/>
      <c r="E162" s="17"/>
      <c r="F162" s="17"/>
      <c r="G162" s="1">
        <f t="shared" si="4"/>
        <v>0</v>
      </c>
      <c r="H162" s="16">
        <f t="shared" si="5"/>
        <v>0</v>
      </c>
    </row>
    <row r="163" spans="1:8">
      <c r="A163" s="28"/>
      <c r="B163" s="16"/>
      <c r="C163" s="17"/>
      <c r="D163" s="17"/>
      <c r="E163" s="17"/>
      <c r="F163" s="17"/>
      <c r="G163" s="1">
        <f t="shared" si="4"/>
        <v>0</v>
      </c>
      <c r="H163" s="16">
        <f t="shared" si="5"/>
        <v>0</v>
      </c>
    </row>
    <row r="164" spans="1:8">
      <c r="A164" s="28"/>
      <c r="B164" s="16"/>
      <c r="C164" s="17"/>
      <c r="D164" s="17"/>
      <c r="E164" s="17"/>
      <c r="F164" s="17"/>
      <c r="G164" s="1">
        <f t="shared" si="4"/>
        <v>0</v>
      </c>
      <c r="H164" s="16">
        <f t="shared" si="5"/>
        <v>0</v>
      </c>
    </row>
    <row r="165" spans="1:8">
      <c r="A165" s="28"/>
      <c r="B165" s="16"/>
      <c r="C165" s="17"/>
      <c r="D165" s="17"/>
      <c r="E165" s="17"/>
      <c r="F165" s="17"/>
      <c r="G165" s="1">
        <f t="shared" si="4"/>
        <v>0</v>
      </c>
      <c r="H165" s="16">
        <f t="shared" si="5"/>
        <v>0</v>
      </c>
    </row>
    <row r="166" spans="1:8">
      <c r="A166" s="28"/>
      <c r="B166" s="16"/>
      <c r="C166" s="17"/>
      <c r="D166" s="17"/>
      <c r="E166" s="17"/>
      <c r="F166" s="17"/>
      <c r="G166" s="1">
        <f t="shared" si="4"/>
        <v>0</v>
      </c>
      <c r="H166" s="16">
        <f t="shared" si="5"/>
        <v>0</v>
      </c>
    </row>
    <row r="167" spans="1:8">
      <c r="A167" s="28"/>
      <c r="B167" s="16"/>
      <c r="C167" s="17"/>
      <c r="D167" s="17"/>
      <c r="E167" s="17"/>
      <c r="F167" s="17"/>
      <c r="G167" s="1">
        <f t="shared" si="4"/>
        <v>0</v>
      </c>
      <c r="H167" s="16">
        <f t="shared" si="5"/>
        <v>0</v>
      </c>
    </row>
    <row r="168" spans="1:8">
      <c r="A168" s="28"/>
      <c r="B168" s="16"/>
      <c r="C168" s="17"/>
      <c r="D168" s="17"/>
      <c r="E168" s="17"/>
      <c r="F168" s="17"/>
      <c r="G168" s="1">
        <f t="shared" si="4"/>
        <v>0</v>
      </c>
      <c r="H168" s="16">
        <f t="shared" si="5"/>
        <v>0</v>
      </c>
    </row>
    <row r="169" spans="1:8">
      <c r="A169" s="28"/>
      <c r="B169" s="16"/>
      <c r="C169" s="17"/>
      <c r="D169" s="17"/>
      <c r="E169" s="17"/>
      <c r="F169" s="17"/>
      <c r="G169" s="1">
        <f t="shared" si="4"/>
        <v>0</v>
      </c>
      <c r="H169" s="16">
        <f t="shared" si="5"/>
        <v>0</v>
      </c>
    </row>
    <row r="170" spans="1:8">
      <c r="A170" s="28"/>
      <c r="B170" s="16"/>
      <c r="C170" s="17"/>
      <c r="D170" s="17"/>
      <c r="E170" s="17"/>
      <c r="F170" s="17"/>
      <c r="G170" s="1">
        <f t="shared" si="4"/>
        <v>0</v>
      </c>
      <c r="H170" s="16">
        <f t="shared" si="5"/>
        <v>0</v>
      </c>
    </row>
    <row r="171" spans="1:8">
      <c r="A171" s="28"/>
      <c r="B171" s="16"/>
      <c r="C171" s="17"/>
      <c r="D171" s="17"/>
      <c r="E171" s="17"/>
      <c r="F171" s="17"/>
      <c r="G171" s="1">
        <f t="shared" si="4"/>
        <v>0</v>
      </c>
      <c r="H171" s="16">
        <f t="shared" si="5"/>
        <v>0</v>
      </c>
    </row>
    <row r="172" spans="1:8">
      <c r="A172" s="28"/>
      <c r="B172" s="16"/>
      <c r="C172" s="17"/>
      <c r="D172" s="17"/>
      <c r="E172" s="17"/>
      <c r="F172" s="17"/>
      <c r="G172" s="1">
        <f t="shared" si="4"/>
        <v>0</v>
      </c>
      <c r="H172" s="16">
        <f t="shared" si="5"/>
        <v>0</v>
      </c>
    </row>
    <row r="173" spans="1:8">
      <c r="A173" s="28"/>
      <c r="B173" s="16"/>
      <c r="C173" s="17"/>
      <c r="D173" s="17"/>
      <c r="E173" s="17"/>
      <c r="F173" s="17"/>
      <c r="G173" s="1">
        <f t="shared" si="4"/>
        <v>0</v>
      </c>
      <c r="H173" s="16">
        <f t="shared" si="5"/>
        <v>0</v>
      </c>
    </row>
    <row r="174" spans="1:8">
      <c r="A174" s="28"/>
      <c r="B174" s="16"/>
      <c r="C174" s="17"/>
      <c r="D174" s="17"/>
      <c r="E174" s="17"/>
      <c r="F174" s="17"/>
      <c r="G174" s="1">
        <f t="shared" si="4"/>
        <v>0</v>
      </c>
      <c r="H174" s="16">
        <f t="shared" si="5"/>
        <v>0</v>
      </c>
    </row>
    <row r="175" spans="1:8">
      <c r="A175" s="28"/>
      <c r="B175" s="16"/>
      <c r="C175" s="17"/>
      <c r="D175" s="17"/>
      <c r="E175" s="17"/>
      <c r="F175" s="17"/>
      <c r="G175" s="1">
        <f t="shared" si="4"/>
        <v>0</v>
      </c>
      <c r="H175" s="16">
        <f t="shared" si="5"/>
        <v>0</v>
      </c>
    </row>
    <row r="176" spans="1:8">
      <c r="A176" s="28"/>
      <c r="B176" s="16"/>
      <c r="C176" s="17"/>
      <c r="D176" s="17"/>
      <c r="E176" s="17"/>
      <c r="F176" s="17"/>
      <c r="G176" s="1">
        <f t="shared" si="4"/>
        <v>0</v>
      </c>
      <c r="H176" s="16">
        <f t="shared" si="5"/>
        <v>0</v>
      </c>
    </row>
    <row r="177" spans="1:8">
      <c r="A177" s="28"/>
      <c r="B177" s="16"/>
      <c r="C177" s="17"/>
      <c r="D177" s="17"/>
      <c r="E177" s="17"/>
      <c r="F177" s="17"/>
      <c r="G177" s="1">
        <f t="shared" si="4"/>
        <v>0</v>
      </c>
      <c r="H177" s="16">
        <f t="shared" si="5"/>
        <v>0</v>
      </c>
    </row>
    <row r="178" spans="1:8">
      <c r="A178" s="28"/>
      <c r="B178" s="16"/>
      <c r="C178" s="17"/>
      <c r="D178" s="17"/>
      <c r="E178" s="17"/>
      <c r="F178" s="17"/>
      <c r="G178" s="1">
        <f t="shared" si="4"/>
        <v>0</v>
      </c>
      <c r="H178" s="16">
        <f t="shared" si="5"/>
        <v>0</v>
      </c>
    </row>
    <row r="179" spans="1:8">
      <c r="A179" s="28"/>
      <c r="B179" s="16"/>
      <c r="C179" s="17"/>
      <c r="D179" s="17"/>
      <c r="E179" s="17"/>
      <c r="F179" s="17"/>
      <c r="G179" s="1">
        <f t="shared" si="4"/>
        <v>0</v>
      </c>
      <c r="H179" s="16">
        <f t="shared" si="5"/>
        <v>0</v>
      </c>
    </row>
    <row r="180" spans="1:8">
      <c r="A180" s="28"/>
      <c r="B180" s="16"/>
      <c r="C180" s="17"/>
      <c r="D180" s="17"/>
      <c r="E180" s="17"/>
      <c r="F180" s="17"/>
      <c r="G180" s="1">
        <f t="shared" si="4"/>
        <v>0</v>
      </c>
      <c r="H180" s="16">
        <f t="shared" si="5"/>
        <v>0</v>
      </c>
    </row>
    <row r="181" spans="1:8">
      <c r="A181" s="28"/>
      <c r="B181" s="16"/>
      <c r="C181" s="17"/>
      <c r="D181" s="17"/>
      <c r="E181" s="17"/>
      <c r="F181" s="17"/>
      <c r="G181" s="1">
        <f t="shared" si="4"/>
        <v>0</v>
      </c>
      <c r="H181" s="16">
        <f t="shared" si="5"/>
        <v>0</v>
      </c>
    </row>
    <row r="182" spans="1:8">
      <c r="A182" s="28"/>
      <c r="B182" s="16"/>
      <c r="C182" s="17"/>
      <c r="D182" s="17"/>
      <c r="E182" s="17"/>
      <c r="F182" s="17"/>
      <c r="G182" s="1">
        <f t="shared" si="4"/>
        <v>0</v>
      </c>
      <c r="H182" s="16">
        <f t="shared" si="5"/>
        <v>0</v>
      </c>
    </row>
    <row r="183" spans="1:8">
      <c r="A183" s="28"/>
      <c r="B183" s="16"/>
      <c r="C183" s="17"/>
      <c r="D183" s="17"/>
      <c r="E183" s="17"/>
      <c r="F183" s="17"/>
      <c r="G183" s="1">
        <f t="shared" si="4"/>
        <v>0</v>
      </c>
      <c r="H183" s="16">
        <f t="shared" si="5"/>
        <v>0</v>
      </c>
    </row>
    <row r="184" spans="1:8">
      <c r="A184" s="28"/>
      <c r="B184" s="16"/>
      <c r="C184" s="17"/>
      <c r="D184" s="17"/>
      <c r="E184" s="17"/>
      <c r="F184" s="17"/>
      <c r="G184" s="1">
        <f t="shared" si="4"/>
        <v>0</v>
      </c>
      <c r="H184" s="16">
        <f t="shared" si="5"/>
        <v>0</v>
      </c>
    </row>
    <row r="185" spans="1:8">
      <c r="A185" s="28"/>
      <c r="B185" s="16"/>
      <c r="C185" s="17"/>
      <c r="D185" s="17"/>
      <c r="E185" s="17"/>
      <c r="F185" s="17"/>
      <c r="G185" s="1">
        <f t="shared" si="4"/>
        <v>0</v>
      </c>
      <c r="H185" s="16">
        <f t="shared" si="5"/>
        <v>0</v>
      </c>
    </row>
    <row r="186" spans="1:8">
      <c r="A186" s="28"/>
      <c r="B186" s="16"/>
      <c r="C186" s="17"/>
      <c r="D186" s="17"/>
      <c r="E186" s="17"/>
      <c r="F186" s="17"/>
      <c r="G186" s="1">
        <f t="shared" si="4"/>
        <v>0</v>
      </c>
      <c r="H186" s="16">
        <f t="shared" si="5"/>
        <v>0</v>
      </c>
    </row>
    <row r="187" spans="1:8">
      <c r="A187" s="28"/>
      <c r="B187" s="16"/>
      <c r="C187" s="17"/>
      <c r="D187" s="17"/>
      <c r="E187" s="17"/>
      <c r="F187" s="17"/>
      <c r="G187" s="1">
        <f t="shared" si="4"/>
        <v>0</v>
      </c>
      <c r="H187" s="16">
        <f t="shared" si="5"/>
        <v>0</v>
      </c>
    </row>
    <row r="188" spans="1:8">
      <c r="A188" s="28"/>
      <c r="B188" s="16"/>
      <c r="C188" s="17"/>
      <c r="D188" s="17"/>
      <c r="E188" s="17"/>
      <c r="F188" s="17"/>
      <c r="G188" s="1">
        <f t="shared" si="4"/>
        <v>0</v>
      </c>
      <c r="H188" s="16">
        <f t="shared" si="5"/>
        <v>0</v>
      </c>
    </row>
    <row r="189" spans="1:8">
      <c r="A189" s="28"/>
      <c r="B189" s="16"/>
      <c r="C189" s="17"/>
      <c r="D189" s="17"/>
      <c r="E189" s="17"/>
      <c r="F189" s="17"/>
      <c r="G189" s="1">
        <f t="shared" si="4"/>
        <v>0</v>
      </c>
      <c r="H189" s="16">
        <f t="shared" si="5"/>
        <v>0</v>
      </c>
    </row>
    <row r="190" spans="1:8">
      <c r="A190" s="28"/>
      <c r="B190" s="16"/>
      <c r="C190" s="17"/>
      <c r="D190" s="17"/>
      <c r="E190" s="17"/>
      <c r="F190" s="17"/>
      <c r="G190" s="1">
        <f t="shared" si="4"/>
        <v>0</v>
      </c>
      <c r="H190" s="16">
        <f t="shared" si="5"/>
        <v>0</v>
      </c>
    </row>
    <row r="191" spans="1:8">
      <c r="A191" s="28"/>
      <c r="B191" s="16"/>
      <c r="C191" s="17"/>
      <c r="D191" s="17"/>
      <c r="E191" s="17"/>
      <c r="F191" s="17"/>
      <c r="G191" s="1">
        <f t="shared" si="4"/>
        <v>0</v>
      </c>
      <c r="H191" s="16">
        <f t="shared" si="5"/>
        <v>0</v>
      </c>
    </row>
    <row r="192" spans="1:8">
      <c r="A192" s="28"/>
      <c r="B192" s="16"/>
      <c r="C192" s="17"/>
      <c r="D192" s="17"/>
      <c r="E192" s="17"/>
      <c r="F192" s="17"/>
      <c r="G192" s="1">
        <f t="shared" si="4"/>
        <v>0</v>
      </c>
      <c r="H192" s="16">
        <f t="shared" si="5"/>
        <v>0</v>
      </c>
    </row>
    <row r="193" spans="1:8">
      <c r="A193" s="28"/>
      <c r="B193" s="16"/>
      <c r="C193" s="17"/>
      <c r="D193" s="17"/>
      <c r="E193" s="17"/>
      <c r="F193" s="17"/>
      <c r="G193" s="1">
        <f t="shared" si="4"/>
        <v>0</v>
      </c>
      <c r="H193" s="16">
        <f t="shared" si="5"/>
        <v>0</v>
      </c>
    </row>
    <row r="194" spans="1:8">
      <c r="A194" s="28"/>
      <c r="B194" s="16"/>
      <c r="C194" s="17"/>
      <c r="D194" s="17"/>
      <c r="E194" s="17"/>
      <c r="F194" s="17"/>
      <c r="G194" s="1">
        <f t="shared" si="4"/>
        <v>0</v>
      </c>
      <c r="H194" s="16">
        <f t="shared" si="5"/>
        <v>0</v>
      </c>
    </row>
    <row r="195" spans="1:8">
      <c r="A195" s="28"/>
      <c r="B195" s="16"/>
      <c r="C195" s="18"/>
      <c r="D195" s="18"/>
      <c r="E195" s="17"/>
      <c r="F195" s="17"/>
      <c r="G195" s="1">
        <f t="shared" si="4"/>
        <v>0</v>
      </c>
      <c r="H195" s="16">
        <f t="shared" si="5"/>
        <v>0</v>
      </c>
    </row>
    <row r="196" spans="1:8">
      <c r="A196" s="28"/>
      <c r="B196" s="16"/>
      <c r="C196" s="17"/>
      <c r="D196" s="17"/>
      <c r="E196" s="17"/>
      <c r="F196" s="17"/>
      <c r="G196" s="1">
        <f t="shared" si="4"/>
        <v>0</v>
      </c>
      <c r="H196" s="16">
        <f t="shared" si="5"/>
        <v>0</v>
      </c>
    </row>
    <row r="197" spans="1:8">
      <c r="A197" s="28"/>
      <c r="B197" s="16"/>
      <c r="C197" s="17"/>
      <c r="D197" s="17"/>
      <c r="E197" s="17"/>
      <c r="F197" s="17"/>
      <c r="G197" s="1">
        <f t="shared" ref="G197:G203" si="6">D197-C197-(F197-E197)</f>
        <v>0</v>
      </c>
      <c r="H197" s="16">
        <f t="shared" ref="H197:H203" si="7">B197*G197</f>
        <v>0</v>
      </c>
    </row>
    <row r="198" spans="1:8">
      <c r="A198" s="28"/>
      <c r="B198" s="16"/>
      <c r="C198" s="17"/>
      <c r="D198" s="17"/>
      <c r="E198" s="17"/>
      <c r="F198" s="17"/>
      <c r="G198" s="1">
        <f t="shared" si="6"/>
        <v>0</v>
      </c>
      <c r="H198" s="16">
        <f t="shared" si="7"/>
        <v>0</v>
      </c>
    </row>
    <row r="199" spans="1:8">
      <c r="A199" s="28"/>
      <c r="B199" s="16"/>
      <c r="C199" s="18"/>
      <c r="D199" s="18"/>
      <c r="E199" s="17"/>
      <c r="F199" s="17"/>
      <c r="G199" s="1">
        <f t="shared" si="6"/>
        <v>0</v>
      </c>
      <c r="H199" s="16">
        <f t="shared" si="7"/>
        <v>0</v>
      </c>
    </row>
    <row r="200" spans="1:8">
      <c r="A200" s="28"/>
      <c r="B200" s="16"/>
      <c r="C200" s="17"/>
      <c r="D200" s="17"/>
      <c r="E200" s="17"/>
      <c r="F200" s="17"/>
      <c r="G200" s="1">
        <f t="shared" si="6"/>
        <v>0</v>
      </c>
      <c r="H200" s="16">
        <f t="shared" si="7"/>
        <v>0</v>
      </c>
    </row>
    <row r="201" spans="1:8">
      <c r="A201" s="28"/>
      <c r="B201" s="16"/>
      <c r="C201" s="17"/>
      <c r="D201" s="17"/>
      <c r="E201" s="17"/>
      <c r="F201" s="17"/>
      <c r="G201" s="1">
        <f t="shared" si="6"/>
        <v>0</v>
      </c>
      <c r="H201" s="16">
        <f t="shared" si="7"/>
        <v>0</v>
      </c>
    </row>
    <row r="202" spans="1:8">
      <c r="A202" s="28"/>
      <c r="B202" s="16"/>
      <c r="C202" s="17"/>
      <c r="D202" s="17"/>
      <c r="E202" s="17"/>
      <c r="F202" s="17"/>
      <c r="G202" s="1">
        <f t="shared" si="6"/>
        <v>0</v>
      </c>
      <c r="H202" s="16">
        <f t="shared" si="7"/>
        <v>0</v>
      </c>
    </row>
    <row r="203" spans="1:8">
      <c r="A203" s="28"/>
      <c r="B203" s="16"/>
      <c r="C203" s="18"/>
      <c r="D203" s="18"/>
      <c r="E203" s="17"/>
      <c r="F203" s="17"/>
      <c r="G203" s="1">
        <f t="shared" si="6"/>
        <v>0</v>
      </c>
      <c r="H203" s="16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9">
        <f>SUM(B4:B195)</f>
        <v>97648.879999999976</v>
      </c>
      <c r="C1">
        <f>COUNTA(A4:A203)</f>
        <v>69</v>
      </c>
      <c r="G1" s="20">
        <f>IF(B1&lt;&gt;0,H1/B1,0)</f>
        <v>-14.173827595360031</v>
      </c>
      <c r="H1" s="19">
        <f>SUM(H4:H195)</f>
        <v>-1384058.39</v>
      </c>
    </row>
    <row r="3" spans="1:8" s="15" customFormat="1" ht="45">
      <c r="A3" s="14" t="s">
        <v>5</v>
      </c>
      <c r="B3" s="14" t="s">
        <v>6</v>
      </c>
      <c r="C3" s="14" t="s">
        <v>7</v>
      </c>
      <c r="D3" s="14" t="s">
        <v>8</v>
      </c>
      <c r="E3" s="54" t="s">
        <v>11</v>
      </c>
      <c r="F3" s="55"/>
      <c r="G3" s="14" t="s">
        <v>9</v>
      </c>
      <c r="H3" s="14" t="s">
        <v>10</v>
      </c>
    </row>
    <row r="4" spans="1:8">
      <c r="A4" s="28" t="s">
        <v>43</v>
      </c>
      <c r="B4" s="16">
        <v>247.34</v>
      </c>
      <c r="C4" s="17">
        <v>43562</v>
      </c>
      <c r="D4" s="17">
        <v>43556</v>
      </c>
      <c r="E4" s="17"/>
      <c r="F4" s="17"/>
      <c r="G4" s="1">
        <f>D4-C4-(F4-E4)</f>
        <v>-6</v>
      </c>
      <c r="H4" s="16">
        <f>B4*G4</f>
        <v>-1484.04</v>
      </c>
    </row>
    <row r="5" spans="1:8">
      <c r="A5" s="28" t="s">
        <v>44</v>
      </c>
      <c r="B5" s="16">
        <v>5394.44</v>
      </c>
      <c r="C5" s="17">
        <v>43562</v>
      </c>
      <c r="D5" s="17">
        <v>43556</v>
      </c>
      <c r="E5" s="17"/>
      <c r="F5" s="17"/>
      <c r="G5" s="1">
        <f t="shared" ref="G5:G68" si="0">D5-C5-(F5-E5)</f>
        <v>-6</v>
      </c>
      <c r="H5" s="16">
        <f t="shared" ref="H5:H68" si="1">B5*G5</f>
        <v>-32366.639999999999</v>
      </c>
    </row>
    <row r="6" spans="1:8">
      <c r="A6" s="28" t="s">
        <v>45</v>
      </c>
      <c r="B6" s="16">
        <v>564</v>
      </c>
      <c r="C6" s="17">
        <v>43562</v>
      </c>
      <c r="D6" s="17">
        <v>43556</v>
      </c>
      <c r="E6" s="17"/>
      <c r="F6" s="17"/>
      <c r="G6" s="1">
        <f t="shared" si="0"/>
        <v>-6</v>
      </c>
      <c r="H6" s="16">
        <f t="shared" si="1"/>
        <v>-3384</v>
      </c>
    </row>
    <row r="7" spans="1:8">
      <c r="A7" s="28" t="s">
        <v>46</v>
      </c>
      <c r="B7" s="16">
        <v>1766.56</v>
      </c>
      <c r="C7" s="17">
        <v>43604</v>
      </c>
      <c r="D7" s="17">
        <v>43560</v>
      </c>
      <c r="E7" s="17"/>
      <c r="F7" s="17"/>
      <c r="G7" s="1">
        <f t="shared" si="0"/>
        <v>-44</v>
      </c>
      <c r="H7" s="16">
        <f t="shared" si="1"/>
        <v>-77728.639999999999</v>
      </c>
    </row>
    <row r="8" spans="1:8">
      <c r="A8" s="28" t="s">
        <v>46</v>
      </c>
      <c r="B8" s="16">
        <v>7066.24</v>
      </c>
      <c r="C8" s="17">
        <v>43604</v>
      </c>
      <c r="D8" s="17">
        <v>43574</v>
      </c>
      <c r="E8" s="17"/>
      <c r="F8" s="17"/>
      <c r="G8" s="1">
        <f t="shared" si="0"/>
        <v>-30</v>
      </c>
      <c r="H8" s="16">
        <f t="shared" si="1"/>
        <v>-211987.19999999998</v>
      </c>
    </row>
    <row r="9" spans="1:8">
      <c r="A9" s="28" t="s">
        <v>47</v>
      </c>
      <c r="B9" s="16">
        <v>1607.04</v>
      </c>
      <c r="C9" s="17">
        <v>43631</v>
      </c>
      <c r="D9" s="17">
        <v>43574</v>
      </c>
      <c r="E9" s="17"/>
      <c r="F9" s="17"/>
      <c r="G9" s="1">
        <f t="shared" si="0"/>
        <v>-57</v>
      </c>
      <c r="H9" s="16">
        <f t="shared" si="1"/>
        <v>-91601.279999999999</v>
      </c>
    </row>
    <row r="10" spans="1:8">
      <c r="A10" s="28" t="s">
        <v>48</v>
      </c>
      <c r="B10" s="16">
        <v>2000</v>
      </c>
      <c r="C10" s="17">
        <v>43581</v>
      </c>
      <c r="D10" s="17">
        <v>43574</v>
      </c>
      <c r="E10" s="17"/>
      <c r="F10" s="17"/>
      <c r="G10" s="1">
        <f t="shared" si="0"/>
        <v>-7</v>
      </c>
      <c r="H10" s="16">
        <f t="shared" si="1"/>
        <v>-14000</v>
      </c>
    </row>
    <row r="11" spans="1:8">
      <c r="A11" s="28" t="s">
        <v>49</v>
      </c>
      <c r="B11" s="16">
        <v>400</v>
      </c>
      <c r="C11" s="17">
        <v>43581</v>
      </c>
      <c r="D11" s="17">
        <v>43574</v>
      </c>
      <c r="E11" s="17"/>
      <c r="F11" s="17"/>
      <c r="G11" s="1">
        <f t="shared" si="0"/>
        <v>-7</v>
      </c>
      <c r="H11" s="16">
        <f t="shared" si="1"/>
        <v>-2800</v>
      </c>
    </row>
    <row r="12" spans="1:8">
      <c r="A12" s="28" t="s">
        <v>50</v>
      </c>
      <c r="B12" s="16">
        <v>270</v>
      </c>
      <c r="C12" s="17">
        <v>43582</v>
      </c>
      <c r="D12" s="17">
        <v>43599</v>
      </c>
      <c r="E12" s="17"/>
      <c r="F12" s="17"/>
      <c r="G12" s="1">
        <f t="shared" si="0"/>
        <v>17</v>
      </c>
      <c r="H12" s="16">
        <f t="shared" si="1"/>
        <v>4590</v>
      </c>
    </row>
    <row r="13" spans="1:8">
      <c r="A13" s="28" t="s">
        <v>51</v>
      </c>
      <c r="B13" s="16">
        <v>270</v>
      </c>
      <c r="C13" s="17">
        <v>43665</v>
      </c>
      <c r="D13" s="17">
        <v>43599</v>
      </c>
      <c r="E13" s="17"/>
      <c r="F13" s="17"/>
      <c r="G13" s="1">
        <f t="shared" si="0"/>
        <v>-66</v>
      </c>
      <c r="H13" s="16">
        <f t="shared" si="1"/>
        <v>-17820</v>
      </c>
    </row>
    <row r="14" spans="1:8">
      <c r="A14" s="28" t="s">
        <v>52</v>
      </c>
      <c r="B14" s="16">
        <v>270</v>
      </c>
      <c r="C14" s="17">
        <v>43775</v>
      </c>
      <c r="D14" s="17">
        <v>43599</v>
      </c>
      <c r="E14" s="17"/>
      <c r="F14" s="17"/>
      <c r="G14" s="1">
        <f t="shared" si="0"/>
        <v>-176</v>
      </c>
      <c r="H14" s="16">
        <f t="shared" si="1"/>
        <v>-47520</v>
      </c>
    </row>
    <row r="15" spans="1:8">
      <c r="A15" s="28" t="s">
        <v>53</v>
      </c>
      <c r="B15" s="16">
        <v>754</v>
      </c>
      <c r="C15" s="17">
        <v>43604</v>
      </c>
      <c r="D15" s="17">
        <v>43599</v>
      </c>
      <c r="E15" s="17"/>
      <c r="F15" s="17"/>
      <c r="G15" s="1">
        <f t="shared" si="0"/>
        <v>-5</v>
      </c>
      <c r="H15" s="16">
        <f t="shared" si="1"/>
        <v>-3770</v>
      </c>
    </row>
    <row r="16" spans="1:8">
      <c r="A16" s="28" t="s">
        <v>54</v>
      </c>
      <c r="B16" s="16">
        <v>930</v>
      </c>
      <c r="C16" s="17">
        <v>43604</v>
      </c>
      <c r="D16" s="17">
        <v>43599</v>
      </c>
      <c r="E16" s="17"/>
      <c r="F16" s="17"/>
      <c r="G16" s="1">
        <f t="shared" si="0"/>
        <v>-5</v>
      </c>
      <c r="H16" s="16">
        <f t="shared" si="1"/>
        <v>-4650</v>
      </c>
    </row>
    <row r="17" spans="1:8">
      <c r="A17" s="28" t="s">
        <v>55</v>
      </c>
      <c r="B17" s="16">
        <v>462</v>
      </c>
      <c r="C17" s="17">
        <v>43581</v>
      </c>
      <c r="D17" s="17">
        <v>43599</v>
      </c>
      <c r="E17" s="17"/>
      <c r="F17" s="17"/>
      <c r="G17" s="1">
        <f t="shared" si="0"/>
        <v>18</v>
      </c>
      <c r="H17" s="16">
        <f t="shared" si="1"/>
        <v>8316</v>
      </c>
    </row>
    <row r="18" spans="1:8">
      <c r="A18" s="28" t="s">
        <v>56</v>
      </c>
      <c r="B18" s="16">
        <v>828</v>
      </c>
      <c r="C18" s="17">
        <v>43604</v>
      </c>
      <c r="D18" s="17">
        <v>43599</v>
      </c>
      <c r="E18" s="17"/>
      <c r="F18" s="17"/>
      <c r="G18" s="1">
        <f t="shared" si="0"/>
        <v>-5</v>
      </c>
      <c r="H18" s="16">
        <f t="shared" si="1"/>
        <v>-4140</v>
      </c>
    </row>
    <row r="19" spans="1:8">
      <c r="A19" s="28" t="s">
        <v>57</v>
      </c>
      <c r="B19" s="16">
        <v>1130</v>
      </c>
      <c r="C19" s="17">
        <v>43617</v>
      </c>
      <c r="D19" s="17">
        <v>43599</v>
      </c>
      <c r="E19" s="17"/>
      <c r="F19" s="17"/>
      <c r="G19" s="1">
        <f t="shared" si="0"/>
        <v>-18</v>
      </c>
      <c r="H19" s="16">
        <f t="shared" si="1"/>
        <v>-20340</v>
      </c>
    </row>
    <row r="20" spans="1:8">
      <c r="A20" s="28" t="s">
        <v>58</v>
      </c>
      <c r="B20" s="16">
        <v>574.54999999999995</v>
      </c>
      <c r="C20" s="17">
        <v>43586</v>
      </c>
      <c r="D20" s="17">
        <v>43599</v>
      </c>
      <c r="E20" s="17"/>
      <c r="F20" s="17"/>
      <c r="G20" s="1">
        <f t="shared" si="0"/>
        <v>13</v>
      </c>
      <c r="H20" s="16">
        <f t="shared" si="1"/>
        <v>7469.15</v>
      </c>
    </row>
    <row r="21" spans="1:8">
      <c r="A21" s="28" t="s">
        <v>59</v>
      </c>
      <c r="B21" s="16">
        <v>490.91</v>
      </c>
      <c r="C21" s="17">
        <v>43604</v>
      </c>
      <c r="D21" s="17">
        <v>43599</v>
      </c>
      <c r="E21" s="17"/>
      <c r="F21" s="17"/>
      <c r="G21" s="1">
        <f t="shared" si="0"/>
        <v>-5</v>
      </c>
      <c r="H21" s="16">
        <f t="shared" si="1"/>
        <v>-2454.5500000000002</v>
      </c>
    </row>
    <row r="22" spans="1:8">
      <c r="A22" s="28" t="s">
        <v>60</v>
      </c>
      <c r="B22" s="16">
        <v>9.09</v>
      </c>
      <c r="C22" s="17">
        <v>43635</v>
      </c>
      <c r="D22" s="17">
        <v>43599</v>
      </c>
      <c r="E22" s="17"/>
      <c r="F22" s="17"/>
      <c r="G22" s="1">
        <f t="shared" si="0"/>
        <v>-36</v>
      </c>
      <c r="H22" s="16">
        <f t="shared" si="1"/>
        <v>-327.24</v>
      </c>
    </row>
    <row r="23" spans="1:8">
      <c r="A23" s="28" t="s">
        <v>61</v>
      </c>
      <c r="B23" s="16">
        <v>304.10000000000002</v>
      </c>
      <c r="C23" s="17">
        <v>43604</v>
      </c>
      <c r="D23" s="17">
        <v>43599</v>
      </c>
      <c r="E23" s="17"/>
      <c r="F23" s="17"/>
      <c r="G23" s="1">
        <f t="shared" si="0"/>
        <v>-5</v>
      </c>
      <c r="H23" s="16">
        <f t="shared" si="1"/>
        <v>-1520.5</v>
      </c>
    </row>
    <row r="24" spans="1:8">
      <c r="A24" s="28" t="s">
        <v>62</v>
      </c>
      <c r="B24" s="16">
        <v>206.6</v>
      </c>
      <c r="C24" s="17">
        <v>43604</v>
      </c>
      <c r="D24" s="17">
        <v>43599</v>
      </c>
      <c r="E24" s="17"/>
      <c r="F24" s="17"/>
      <c r="G24" s="1">
        <f t="shared" si="0"/>
        <v>-5</v>
      </c>
      <c r="H24" s="16">
        <f t="shared" si="1"/>
        <v>-1033</v>
      </c>
    </row>
    <row r="25" spans="1:8">
      <c r="A25" s="28" t="s">
        <v>63</v>
      </c>
      <c r="B25" s="16">
        <v>58.54</v>
      </c>
      <c r="C25" s="17">
        <v>43582</v>
      </c>
      <c r="D25" s="17">
        <v>43599</v>
      </c>
      <c r="E25" s="17"/>
      <c r="F25" s="17"/>
      <c r="G25" s="1">
        <f t="shared" si="0"/>
        <v>17</v>
      </c>
      <c r="H25" s="16">
        <f t="shared" si="1"/>
        <v>995.18</v>
      </c>
    </row>
    <row r="26" spans="1:8">
      <c r="A26" s="28" t="s">
        <v>64</v>
      </c>
      <c r="B26" s="16">
        <v>1976</v>
      </c>
      <c r="C26" s="17">
        <v>43582</v>
      </c>
      <c r="D26" s="17">
        <v>43599</v>
      </c>
      <c r="E26" s="17"/>
      <c r="F26" s="17"/>
      <c r="G26" s="1">
        <f t="shared" si="0"/>
        <v>17</v>
      </c>
      <c r="H26" s="16">
        <f t="shared" si="1"/>
        <v>33592</v>
      </c>
    </row>
    <row r="27" spans="1:8">
      <c r="A27" s="28" t="s">
        <v>65</v>
      </c>
      <c r="B27" s="16">
        <v>5394.44</v>
      </c>
      <c r="C27" s="17">
        <v>43604</v>
      </c>
      <c r="D27" s="17">
        <v>43599</v>
      </c>
      <c r="E27" s="17"/>
      <c r="F27" s="17"/>
      <c r="G27" s="1">
        <f t="shared" si="0"/>
        <v>-5</v>
      </c>
      <c r="H27" s="16">
        <f t="shared" si="1"/>
        <v>-26972.199999999997</v>
      </c>
    </row>
    <row r="28" spans="1:8">
      <c r="A28" s="28" t="s">
        <v>66</v>
      </c>
      <c r="B28" s="16">
        <v>247.34</v>
      </c>
      <c r="C28" s="17">
        <v>43604</v>
      </c>
      <c r="D28" s="17">
        <v>43599</v>
      </c>
      <c r="E28" s="17"/>
      <c r="F28" s="17"/>
      <c r="G28" s="1">
        <f t="shared" si="0"/>
        <v>-5</v>
      </c>
      <c r="H28" s="16">
        <f t="shared" si="1"/>
        <v>-1236.7</v>
      </c>
    </row>
    <row r="29" spans="1:8">
      <c r="A29" s="28" t="s">
        <v>67</v>
      </c>
      <c r="B29" s="16">
        <v>247.34</v>
      </c>
      <c r="C29" s="17">
        <v>43631</v>
      </c>
      <c r="D29" s="17">
        <v>43599</v>
      </c>
      <c r="E29" s="17"/>
      <c r="F29" s="17"/>
      <c r="G29" s="1">
        <f t="shared" si="0"/>
        <v>-32</v>
      </c>
      <c r="H29" s="16">
        <f t="shared" si="1"/>
        <v>-7914.88</v>
      </c>
    </row>
    <row r="30" spans="1:8">
      <c r="A30" s="28" t="s">
        <v>68</v>
      </c>
      <c r="B30" s="16">
        <v>247.34</v>
      </c>
      <c r="C30" s="17">
        <v>43656</v>
      </c>
      <c r="D30" s="17">
        <v>43599</v>
      </c>
      <c r="E30" s="17"/>
      <c r="F30" s="17"/>
      <c r="G30" s="1">
        <f t="shared" si="0"/>
        <v>-57</v>
      </c>
      <c r="H30" s="16">
        <f t="shared" si="1"/>
        <v>-14098.380000000001</v>
      </c>
    </row>
    <row r="31" spans="1:8">
      <c r="A31" s="28" t="s">
        <v>69</v>
      </c>
      <c r="B31" s="16">
        <v>247.34</v>
      </c>
      <c r="C31" s="17">
        <v>43685</v>
      </c>
      <c r="D31" s="17">
        <v>43599</v>
      </c>
      <c r="E31" s="17"/>
      <c r="F31" s="17"/>
      <c r="G31" s="1">
        <f t="shared" si="0"/>
        <v>-86</v>
      </c>
      <c r="H31" s="16">
        <f t="shared" si="1"/>
        <v>-21271.24</v>
      </c>
    </row>
    <row r="32" spans="1:8">
      <c r="A32" s="28" t="s">
        <v>70</v>
      </c>
      <c r="B32" s="16">
        <v>2932.56</v>
      </c>
      <c r="C32" s="17">
        <v>43604</v>
      </c>
      <c r="D32" s="17">
        <v>43609</v>
      </c>
      <c r="E32" s="17"/>
      <c r="F32" s="17"/>
      <c r="G32" s="1">
        <f t="shared" si="0"/>
        <v>5</v>
      </c>
      <c r="H32" s="16">
        <f t="shared" si="1"/>
        <v>14662.8</v>
      </c>
    </row>
    <row r="33" spans="1:8">
      <c r="A33" s="28" t="s">
        <v>71</v>
      </c>
      <c r="B33" s="16">
        <v>270</v>
      </c>
      <c r="C33" s="17">
        <v>43631</v>
      </c>
      <c r="D33" s="17">
        <v>43609</v>
      </c>
      <c r="E33" s="17"/>
      <c r="F33" s="17"/>
      <c r="G33" s="1">
        <f t="shared" si="0"/>
        <v>-22</v>
      </c>
      <c r="H33" s="16">
        <f t="shared" si="1"/>
        <v>-5940</v>
      </c>
    </row>
    <row r="34" spans="1:8">
      <c r="A34" s="28" t="s">
        <v>47</v>
      </c>
      <c r="B34" s="16">
        <v>6428.16</v>
      </c>
      <c r="C34" s="17">
        <v>43631</v>
      </c>
      <c r="D34" s="17">
        <v>43609</v>
      </c>
      <c r="E34" s="17"/>
      <c r="F34" s="17"/>
      <c r="G34" s="1">
        <f t="shared" si="0"/>
        <v>-22</v>
      </c>
      <c r="H34" s="16">
        <f t="shared" si="1"/>
        <v>-141419.51999999999</v>
      </c>
    </row>
    <row r="35" spans="1:8">
      <c r="A35" s="28" t="s">
        <v>72</v>
      </c>
      <c r="B35" s="16">
        <v>5394.44</v>
      </c>
      <c r="C35" s="17">
        <v>43631</v>
      </c>
      <c r="D35" s="17">
        <v>43609</v>
      </c>
      <c r="E35" s="17"/>
      <c r="F35" s="17"/>
      <c r="G35" s="1">
        <f t="shared" si="0"/>
        <v>-22</v>
      </c>
      <c r="H35" s="16">
        <f t="shared" si="1"/>
        <v>-118677.68</v>
      </c>
    </row>
    <row r="36" spans="1:8">
      <c r="A36" s="28" t="s">
        <v>73</v>
      </c>
      <c r="B36" s="16">
        <v>249</v>
      </c>
      <c r="C36" s="17">
        <v>43341</v>
      </c>
      <c r="D36" s="17">
        <v>43609</v>
      </c>
      <c r="E36" s="17"/>
      <c r="F36" s="17"/>
      <c r="G36" s="1">
        <f t="shared" si="0"/>
        <v>268</v>
      </c>
      <c r="H36" s="16">
        <f t="shared" si="1"/>
        <v>66732</v>
      </c>
    </row>
    <row r="37" spans="1:8">
      <c r="A37" s="28" t="s">
        <v>74</v>
      </c>
      <c r="B37" s="16">
        <v>2650</v>
      </c>
      <c r="C37" s="17">
        <v>43568</v>
      </c>
      <c r="D37" s="17">
        <v>43609</v>
      </c>
      <c r="E37" s="17"/>
      <c r="F37" s="17"/>
      <c r="G37" s="1">
        <f t="shared" si="0"/>
        <v>41</v>
      </c>
      <c r="H37" s="16">
        <f t="shared" si="1"/>
        <v>108650</v>
      </c>
    </row>
    <row r="38" spans="1:8">
      <c r="A38" s="28" t="s">
        <v>75</v>
      </c>
      <c r="B38" s="16">
        <v>527.86</v>
      </c>
      <c r="C38" s="17">
        <v>43569</v>
      </c>
      <c r="D38" s="17">
        <v>43609</v>
      </c>
      <c r="E38" s="17"/>
      <c r="F38" s="17"/>
      <c r="G38" s="1">
        <f t="shared" si="0"/>
        <v>40</v>
      </c>
      <c r="H38" s="16">
        <f t="shared" si="1"/>
        <v>21114.400000000001</v>
      </c>
    </row>
    <row r="39" spans="1:8">
      <c r="A39" s="28" t="s">
        <v>76</v>
      </c>
      <c r="B39" s="16">
        <v>57.73</v>
      </c>
      <c r="C39" s="17">
        <v>43604</v>
      </c>
      <c r="D39" s="17">
        <v>43609</v>
      </c>
      <c r="E39" s="17"/>
      <c r="F39" s="17"/>
      <c r="G39" s="1">
        <f t="shared" si="0"/>
        <v>5</v>
      </c>
      <c r="H39" s="16">
        <f t="shared" si="1"/>
        <v>288.64999999999998</v>
      </c>
    </row>
    <row r="40" spans="1:8">
      <c r="A40" s="28" t="s">
        <v>77</v>
      </c>
      <c r="B40" s="16">
        <v>49.9</v>
      </c>
      <c r="C40" s="17">
        <v>43604</v>
      </c>
      <c r="D40" s="17">
        <v>43614</v>
      </c>
      <c r="E40" s="17"/>
      <c r="F40" s="17"/>
      <c r="G40" s="1">
        <f t="shared" si="0"/>
        <v>10</v>
      </c>
      <c r="H40" s="16">
        <f t="shared" si="1"/>
        <v>499</v>
      </c>
    </row>
    <row r="41" spans="1:8">
      <c r="A41" s="28" t="s">
        <v>78</v>
      </c>
      <c r="B41" s="16">
        <v>49.9</v>
      </c>
      <c r="C41" s="17">
        <v>43604</v>
      </c>
      <c r="D41" s="17">
        <v>43614</v>
      </c>
      <c r="E41" s="17"/>
      <c r="F41" s="17"/>
      <c r="G41" s="1">
        <f t="shared" si="0"/>
        <v>10</v>
      </c>
      <c r="H41" s="16">
        <f t="shared" si="1"/>
        <v>499</v>
      </c>
    </row>
    <row r="42" spans="1:8">
      <c r="A42" s="28" t="s">
        <v>79</v>
      </c>
      <c r="B42" s="16">
        <v>229</v>
      </c>
      <c r="C42" s="17">
        <v>43631</v>
      </c>
      <c r="D42" s="17">
        <v>43614</v>
      </c>
      <c r="E42" s="17"/>
      <c r="F42" s="17"/>
      <c r="G42" s="1">
        <f t="shared" si="0"/>
        <v>-17</v>
      </c>
      <c r="H42" s="16">
        <f t="shared" si="1"/>
        <v>-3893</v>
      </c>
    </row>
    <row r="43" spans="1:8">
      <c r="A43" s="28" t="s">
        <v>80</v>
      </c>
      <c r="B43" s="16">
        <v>59</v>
      </c>
      <c r="C43" s="17">
        <v>43631</v>
      </c>
      <c r="D43" s="17">
        <v>43614</v>
      </c>
      <c r="E43" s="17"/>
      <c r="F43" s="17"/>
      <c r="G43" s="1">
        <f t="shared" si="0"/>
        <v>-17</v>
      </c>
      <c r="H43" s="16">
        <f t="shared" si="1"/>
        <v>-1003</v>
      </c>
    </row>
    <row r="44" spans="1:8">
      <c r="A44" s="28" t="s">
        <v>81</v>
      </c>
      <c r="B44" s="16">
        <v>206.6</v>
      </c>
      <c r="C44" s="17">
        <v>43635</v>
      </c>
      <c r="D44" s="17">
        <v>43614</v>
      </c>
      <c r="E44" s="17"/>
      <c r="F44" s="17"/>
      <c r="G44" s="1">
        <f t="shared" si="0"/>
        <v>-21</v>
      </c>
      <c r="H44" s="16">
        <f t="shared" si="1"/>
        <v>-4338.5999999999995</v>
      </c>
    </row>
    <row r="45" spans="1:8">
      <c r="A45" s="28" t="s">
        <v>82</v>
      </c>
      <c r="B45" s="16">
        <v>304.10000000000002</v>
      </c>
      <c r="C45" s="17">
        <v>43635</v>
      </c>
      <c r="D45" s="17">
        <v>43614</v>
      </c>
      <c r="E45" s="17"/>
      <c r="F45" s="17"/>
      <c r="G45" s="1">
        <f t="shared" si="0"/>
        <v>-21</v>
      </c>
      <c r="H45" s="16">
        <f t="shared" si="1"/>
        <v>-6386.1</v>
      </c>
    </row>
    <row r="46" spans="1:8">
      <c r="A46" s="28" t="s">
        <v>60</v>
      </c>
      <c r="B46" s="16">
        <v>790.91</v>
      </c>
      <c r="C46" s="17">
        <v>43635</v>
      </c>
      <c r="D46" s="17">
        <v>43614</v>
      </c>
      <c r="E46" s="17"/>
      <c r="F46" s="17"/>
      <c r="G46" s="1">
        <f t="shared" si="0"/>
        <v>-21</v>
      </c>
      <c r="H46" s="16">
        <f t="shared" si="1"/>
        <v>-16609.11</v>
      </c>
    </row>
    <row r="47" spans="1:8">
      <c r="A47" s="28" t="s">
        <v>83</v>
      </c>
      <c r="B47" s="16">
        <v>1425</v>
      </c>
      <c r="C47" s="17">
        <v>43635</v>
      </c>
      <c r="D47" s="17">
        <v>43614</v>
      </c>
      <c r="E47" s="17"/>
      <c r="F47" s="17"/>
      <c r="G47" s="1">
        <f t="shared" si="0"/>
        <v>-21</v>
      </c>
      <c r="H47" s="16">
        <f t="shared" si="1"/>
        <v>-29925</v>
      </c>
    </row>
    <row r="48" spans="1:8">
      <c r="A48" s="28" t="s">
        <v>84</v>
      </c>
      <c r="B48" s="16">
        <v>1440</v>
      </c>
      <c r="C48" s="17">
        <v>43631</v>
      </c>
      <c r="D48" s="17">
        <v>43614</v>
      </c>
      <c r="E48" s="17"/>
      <c r="F48" s="17"/>
      <c r="G48" s="1">
        <f t="shared" si="0"/>
        <v>-17</v>
      </c>
      <c r="H48" s="16">
        <f t="shared" si="1"/>
        <v>-24480</v>
      </c>
    </row>
    <row r="49" spans="1:8">
      <c r="A49" s="28" t="s">
        <v>85</v>
      </c>
      <c r="B49" s="16">
        <v>290</v>
      </c>
      <c r="C49" s="17">
        <v>43631</v>
      </c>
      <c r="D49" s="17">
        <v>43614</v>
      </c>
      <c r="E49" s="17"/>
      <c r="F49" s="17"/>
      <c r="G49" s="1">
        <f t="shared" si="0"/>
        <v>-17</v>
      </c>
      <c r="H49" s="16">
        <f t="shared" si="1"/>
        <v>-4930</v>
      </c>
    </row>
    <row r="50" spans="1:8">
      <c r="A50" s="28" t="s">
        <v>86</v>
      </c>
      <c r="B50" s="16">
        <v>350</v>
      </c>
      <c r="C50" s="17">
        <v>43631</v>
      </c>
      <c r="D50" s="17">
        <v>43614</v>
      </c>
      <c r="E50" s="17"/>
      <c r="F50" s="17"/>
      <c r="G50" s="1">
        <f t="shared" si="0"/>
        <v>-17</v>
      </c>
      <c r="H50" s="16">
        <f t="shared" si="1"/>
        <v>-5950</v>
      </c>
    </row>
    <row r="51" spans="1:8">
      <c r="A51" s="28" t="s">
        <v>87</v>
      </c>
      <c r="B51" s="16">
        <v>94.59</v>
      </c>
      <c r="C51" s="17">
        <v>43631</v>
      </c>
      <c r="D51" s="17">
        <v>43614</v>
      </c>
      <c r="E51" s="17"/>
      <c r="F51" s="17"/>
      <c r="G51" s="1">
        <f t="shared" si="0"/>
        <v>-17</v>
      </c>
      <c r="H51" s="16">
        <f t="shared" si="1"/>
        <v>-1608.03</v>
      </c>
    </row>
    <row r="52" spans="1:8">
      <c r="A52" s="28" t="s">
        <v>88</v>
      </c>
      <c r="B52" s="16">
        <v>1000</v>
      </c>
      <c r="C52" s="17">
        <v>43631</v>
      </c>
      <c r="D52" s="17">
        <v>43614</v>
      </c>
      <c r="E52" s="17"/>
      <c r="F52" s="17"/>
      <c r="G52" s="1">
        <f t="shared" si="0"/>
        <v>-17</v>
      </c>
      <c r="H52" s="16">
        <f t="shared" si="1"/>
        <v>-17000</v>
      </c>
    </row>
    <row r="53" spans="1:8">
      <c r="A53" s="28" t="s">
        <v>89</v>
      </c>
      <c r="B53" s="16">
        <v>224</v>
      </c>
      <c r="C53" s="17">
        <v>43645</v>
      </c>
      <c r="D53" s="17">
        <v>43614</v>
      </c>
      <c r="E53" s="17"/>
      <c r="F53" s="17"/>
      <c r="G53" s="1">
        <f t="shared" si="0"/>
        <v>-31</v>
      </c>
      <c r="H53" s="16">
        <f t="shared" si="1"/>
        <v>-6944</v>
      </c>
    </row>
    <row r="54" spans="1:8">
      <c r="A54" s="28" t="s">
        <v>90</v>
      </c>
      <c r="B54" s="16">
        <v>450</v>
      </c>
      <c r="C54" s="17">
        <v>43631</v>
      </c>
      <c r="D54" s="17">
        <v>43614</v>
      </c>
      <c r="E54" s="17"/>
      <c r="F54" s="17"/>
      <c r="G54" s="1">
        <f t="shared" si="0"/>
        <v>-17</v>
      </c>
      <c r="H54" s="16">
        <f t="shared" si="1"/>
        <v>-7650</v>
      </c>
    </row>
    <row r="55" spans="1:8">
      <c r="A55" s="28" t="s">
        <v>91</v>
      </c>
      <c r="B55" s="16">
        <v>800</v>
      </c>
      <c r="C55" s="17">
        <v>43635</v>
      </c>
      <c r="D55" s="17">
        <v>43614</v>
      </c>
      <c r="E55" s="17"/>
      <c r="F55" s="17"/>
      <c r="G55" s="1">
        <f t="shared" si="0"/>
        <v>-21</v>
      </c>
      <c r="H55" s="16">
        <f t="shared" si="1"/>
        <v>-16800</v>
      </c>
    </row>
    <row r="56" spans="1:8">
      <c r="A56" s="28" t="s">
        <v>92</v>
      </c>
      <c r="B56" s="16">
        <v>49.9</v>
      </c>
      <c r="C56" s="17">
        <v>43656</v>
      </c>
      <c r="D56" s="17">
        <v>43641</v>
      </c>
      <c r="E56" s="17"/>
      <c r="F56" s="17"/>
      <c r="G56" s="1">
        <f t="shared" si="0"/>
        <v>-15</v>
      </c>
      <c r="H56" s="16">
        <f t="shared" si="1"/>
        <v>-748.5</v>
      </c>
    </row>
    <row r="57" spans="1:8">
      <c r="A57" s="28" t="s">
        <v>93</v>
      </c>
      <c r="B57" s="16">
        <v>49.9</v>
      </c>
      <c r="C57" s="17">
        <v>43652</v>
      </c>
      <c r="D57" s="17">
        <v>43641</v>
      </c>
      <c r="E57" s="17"/>
      <c r="F57" s="17"/>
      <c r="G57" s="1">
        <f t="shared" si="0"/>
        <v>-11</v>
      </c>
      <c r="H57" s="16">
        <f t="shared" si="1"/>
        <v>-548.9</v>
      </c>
    </row>
    <row r="58" spans="1:8">
      <c r="A58" s="28" t="s">
        <v>94</v>
      </c>
      <c r="B58" s="16">
        <v>82.08</v>
      </c>
      <c r="C58" s="17">
        <v>43660</v>
      </c>
      <c r="D58" s="17">
        <v>43641</v>
      </c>
      <c r="E58" s="17"/>
      <c r="F58" s="17"/>
      <c r="G58" s="1">
        <f t="shared" si="0"/>
        <v>-19</v>
      </c>
      <c r="H58" s="16">
        <f t="shared" si="1"/>
        <v>-1559.52</v>
      </c>
    </row>
    <row r="59" spans="1:8">
      <c r="A59" s="28" t="s">
        <v>95</v>
      </c>
      <c r="B59" s="16">
        <v>18.84</v>
      </c>
      <c r="C59" s="17">
        <v>43667</v>
      </c>
      <c r="D59" s="17">
        <v>43641</v>
      </c>
      <c r="E59" s="17"/>
      <c r="F59" s="17"/>
      <c r="G59" s="1">
        <f t="shared" si="0"/>
        <v>-26</v>
      </c>
      <c r="H59" s="16">
        <f t="shared" si="1"/>
        <v>-489.84</v>
      </c>
    </row>
    <row r="60" spans="1:8">
      <c r="A60" s="28" t="s">
        <v>96</v>
      </c>
      <c r="B60" s="16">
        <v>166.06</v>
      </c>
      <c r="C60" s="17">
        <v>43652</v>
      </c>
      <c r="D60" s="17">
        <v>43647</v>
      </c>
      <c r="E60" s="17"/>
      <c r="F60" s="17"/>
      <c r="G60" s="1">
        <f t="shared" si="0"/>
        <v>-5</v>
      </c>
      <c r="H60" s="16">
        <f t="shared" si="1"/>
        <v>-830.3</v>
      </c>
    </row>
    <row r="61" spans="1:8">
      <c r="A61" s="28" t="s">
        <v>97</v>
      </c>
      <c r="B61" s="16">
        <v>760</v>
      </c>
      <c r="C61" s="17">
        <v>43649</v>
      </c>
      <c r="D61" s="17">
        <v>43647</v>
      </c>
      <c r="E61" s="17"/>
      <c r="F61" s="17"/>
      <c r="G61" s="1">
        <f t="shared" si="0"/>
        <v>-2</v>
      </c>
      <c r="H61" s="16">
        <f t="shared" si="1"/>
        <v>-1520</v>
      </c>
    </row>
    <row r="62" spans="1:8">
      <c r="A62" s="28" t="s">
        <v>98</v>
      </c>
      <c r="B62" s="16">
        <v>531.15</v>
      </c>
      <c r="C62" s="17">
        <v>43650</v>
      </c>
      <c r="D62" s="17">
        <v>43647</v>
      </c>
      <c r="E62" s="17"/>
      <c r="F62" s="17"/>
      <c r="G62" s="1">
        <f t="shared" si="0"/>
        <v>-3</v>
      </c>
      <c r="H62" s="16">
        <f t="shared" si="1"/>
        <v>-1593.4499999999998</v>
      </c>
    </row>
    <row r="63" spans="1:8">
      <c r="A63" s="28" t="s">
        <v>99</v>
      </c>
      <c r="B63" s="16">
        <v>5394.44</v>
      </c>
      <c r="C63" s="17">
        <v>43656</v>
      </c>
      <c r="D63" s="17">
        <v>43647</v>
      </c>
      <c r="E63" s="17"/>
      <c r="F63" s="17"/>
      <c r="G63" s="1">
        <f t="shared" si="0"/>
        <v>-9</v>
      </c>
      <c r="H63" s="16">
        <f t="shared" si="1"/>
        <v>-48549.96</v>
      </c>
    </row>
    <row r="64" spans="1:8">
      <c r="A64" s="28" t="s">
        <v>100</v>
      </c>
      <c r="B64" s="16">
        <v>10821.84</v>
      </c>
      <c r="C64" s="17">
        <v>43666</v>
      </c>
      <c r="D64" s="17">
        <v>43647</v>
      </c>
      <c r="E64" s="17"/>
      <c r="F64" s="17"/>
      <c r="G64" s="1">
        <f t="shared" si="0"/>
        <v>-19</v>
      </c>
      <c r="H64" s="16">
        <f t="shared" si="1"/>
        <v>-205614.96</v>
      </c>
    </row>
    <row r="65" spans="1:8">
      <c r="A65" s="28" t="s">
        <v>101</v>
      </c>
      <c r="B65" s="16">
        <v>4028.11</v>
      </c>
      <c r="C65" s="17">
        <v>43666</v>
      </c>
      <c r="D65" s="17">
        <v>43647</v>
      </c>
      <c r="E65" s="17"/>
      <c r="F65" s="17"/>
      <c r="G65" s="1">
        <f t="shared" si="0"/>
        <v>-19</v>
      </c>
      <c r="H65" s="16">
        <f t="shared" si="1"/>
        <v>-76534.09</v>
      </c>
    </row>
    <row r="66" spans="1:8">
      <c r="A66" s="28" t="s">
        <v>102</v>
      </c>
      <c r="B66" s="16">
        <v>7214.56</v>
      </c>
      <c r="C66" s="17">
        <v>43666</v>
      </c>
      <c r="D66" s="17">
        <v>43647</v>
      </c>
      <c r="E66" s="17"/>
      <c r="F66" s="17"/>
      <c r="G66" s="1">
        <f t="shared" si="0"/>
        <v>-19</v>
      </c>
      <c r="H66" s="16">
        <f t="shared" si="1"/>
        <v>-137076.64000000001</v>
      </c>
    </row>
    <row r="67" spans="1:8">
      <c r="A67" s="28" t="s">
        <v>103</v>
      </c>
      <c r="B67" s="16">
        <v>7214.56</v>
      </c>
      <c r="C67" s="17">
        <v>43666</v>
      </c>
      <c r="D67" s="17">
        <v>43647</v>
      </c>
      <c r="E67" s="17"/>
      <c r="F67" s="17"/>
      <c r="G67" s="1">
        <f t="shared" si="0"/>
        <v>-19</v>
      </c>
      <c r="H67" s="16">
        <f t="shared" si="1"/>
        <v>-137076.64000000001</v>
      </c>
    </row>
    <row r="68" spans="1:8">
      <c r="A68" s="28" t="s">
        <v>104</v>
      </c>
      <c r="B68" s="16">
        <v>140</v>
      </c>
      <c r="C68" s="17">
        <v>43660</v>
      </c>
      <c r="D68" s="17">
        <v>43647</v>
      </c>
      <c r="E68" s="17"/>
      <c r="F68" s="17"/>
      <c r="G68" s="1">
        <f t="shared" si="0"/>
        <v>-13</v>
      </c>
      <c r="H68" s="16">
        <f t="shared" si="1"/>
        <v>-1820</v>
      </c>
    </row>
    <row r="69" spans="1:8">
      <c r="A69" s="28" t="s">
        <v>105</v>
      </c>
      <c r="B69" s="16">
        <v>65</v>
      </c>
      <c r="C69" s="17">
        <v>43666</v>
      </c>
      <c r="D69" s="17">
        <v>43647</v>
      </c>
      <c r="E69" s="17"/>
      <c r="F69" s="17"/>
      <c r="G69" s="1">
        <f t="shared" ref="G69:G132" si="2">D69-C69-(F69-E69)</f>
        <v>-19</v>
      </c>
      <c r="H69" s="16">
        <f t="shared" ref="H69:H132" si="3">B69*G69</f>
        <v>-1235</v>
      </c>
    </row>
    <row r="70" spans="1:8">
      <c r="A70" s="28" t="s">
        <v>106</v>
      </c>
      <c r="B70" s="16">
        <v>387.28</v>
      </c>
      <c r="C70" s="17">
        <v>43660</v>
      </c>
      <c r="D70" s="17">
        <v>43647</v>
      </c>
      <c r="E70" s="17"/>
      <c r="F70" s="17"/>
      <c r="G70" s="1">
        <f t="shared" si="2"/>
        <v>-13</v>
      </c>
      <c r="H70" s="16">
        <f t="shared" si="3"/>
        <v>-5034.6399999999994</v>
      </c>
    </row>
    <row r="71" spans="1:8">
      <c r="A71" s="28" t="s">
        <v>107</v>
      </c>
      <c r="B71" s="16">
        <v>339.2</v>
      </c>
      <c r="C71" s="17">
        <v>43660</v>
      </c>
      <c r="D71" s="17">
        <v>43647</v>
      </c>
      <c r="E71" s="17"/>
      <c r="F71" s="17"/>
      <c r="G71" s="1">
        <f t="shared" si="2"/>
        <v>-13</v>
      </c>
      <c r="H71" s="16">
        <f t="shared" si="3"/>
        <v>-4409.5999999999995</v>
      </c>
    </row>
    <row r="72" spans="1:8">
      <c r="A72" s="28" t="s">
        <v>108</v>
      </c>
      <c r="B72" s="16">
        <v>150</v>
      </c>
      <c r="C72" s="17">
        <v>43666</v>
      </c>
      <c r="D72" s="17">
        <v>43647</v>
      </c>
      <c r="E72" s="17"/>
      <c r="F72" s="17"/>
      <c r="G72" s="1">
        <f t="shared" si="2"/>
        <v>-19</v>
      </c>
      <c r="H72" s="16">
        <f t="shared" si="3"/>
        <v>-2850</v>
      </c>
    </row>
    <row r="73" spans="1:8">
      <c r="A73" s="28"/>
      <c r="B73" s="16"/>
      <c r="C73" s="17"/>
      <c r="D73" s="17"/>
      <c r="E73" s="17"/>
      <c r="F73" s="17"/>
      <c r="G73" s="1">
        <f t="shared" si="2"/>
        <v>0</v>
      </c>
      <c r="H73" s="16">
        <f t="shared" si="3"/>
        <v>0</v>
      </c>
    </row>
    <row r="74" spans="1:8">
      <c r="A74" s="28"/>
      <c r="B74" s="16"/>
      <c r="C74" s="17"/>
      <c r="D74" s="17"/>
      <c r="E74" s="17"/>
      <c r="F74" s="17"/>
      <c r="G74" s="1">
        <f t="shared" si="2"/>
        <v>0</v>
      </c>
      <c r="H74" s="16">
        <f t="shared" si="3"/>
        <v>0</v>
      </c>
    </row>
    <row r="75" spans="1:8">
      <c r="A75" s="28"/>
      <c r="B75" s="16"/>
      <c r="C75" s="17"/>
      <c r="D75" s="17"/>
      <c r="E75" s="17"/>
      <c r="F75" s="17"/>
      <c r="G75" s="1">
        <f t="shared" si="2"/>
        <v>0</v>
      </c>
      <c r="H75" s="16">
        <f t="shared" si="3"/>
        <v>0</v>
      </c>
    </row>
    <row r="76" spans="1:8">
      <c r="A76" s="28"/>
      <c r="B76" s="16"/>
      <c r="C76" s="17"/>
      <c r="D76" s="17"/>
      <c r="E76" s="17"/>
      <c r="F76" s="17"/>
      <c r="G76" s="1">
        <f t="shared" si="2"/>
        <v>0</v>
      </c>
      <c r="H76" s="16">
        <f t="shared" si="3"/>
        <v>0</v>
      </c>
    </row>
    <row r="77" spans="1:8">
      <c r="A77" s="28"/>
      <c r="B77" s="16"/>
      <c r="C77" s="17"/>
      <c r="D77" s="17"/>
      <c r="E77" s="17"/>
      <c r="F77" s="17"/>
      <c r="G77" s="1">
        <f t="shared" si="2"/>
        <v>0</v>
      </c>
      <c r="H77" s="16">
        <f t="shared" si="3"/>
        <v>0</v>
      </c>
    </row>
    <row r="78" spans="1:8">
      <c r="A78" s="28"/>
      <c r="B78" s="16"/>
      <c r="C78" s="17"/>
      <c r="D78" s="17"/>
      <c r="E78" s="17"/>
      <c r="F78" s="17"/>
      <c r="G78" s="1">
        <f t="shared" si="2"/>
        <v>0</v>
      </c>
      <c r="H78" s="16">
        <f t="shared" si="3"/>
        <v>0</v>
      </c>
    </row>
    <row r="79" spans="1:8">
      <c r="A79" s="28"/>
      <c r="B79" s="16"/>
      <c r="C79" s="17"/>
      <c r="D79" s="17"/>
      <c r="E79" s="17"/>
      <c r="F79" s="17"/>
      <c r="G79" s="1">
        <f t="shared" si="2"/>
        <v>0</v>
      </c>
      <c r="H79" s="16">
        <f t="shared" si="3"/>
        <v>0</v>
      </c>
    </row>
    <row r="80" spans="1:8">
      <c r="A80" s="28"/>
      <c r="B80" s="16"/>
      <c r="C80" s="17"/>
      <c r="D80" s="17"/>
      <c r="E80" s="17"/>
      <c r="F80" s="17"/>
      <c r="G80" s="1">
        <f t="shared" si="2"/>
        <v>0</v>
      </c>
      <c r="H80" s="16">
        <f t="shared" si="3"/>
        <v>0</v>
      </c>
    </row>
    <row r="81" spans="1:8">
      <c r="A81" s="28"/>
      <c r="B81" s="16"/>
      <c r="C81" s="17"/>
      <c r="D81" s="17"/>
      <c r="E81" s="17"/>
      <c r="F81" s="17"/>
      <c r="G81" s="1">
        <f t="shared" si="2"/>
        <v>0</v>
      </c>
      <c r="H81" s="16">
        <f t="shared" si="3"/>
        <v>0</v>
      </c>
    </row>
    <row r="82" spans="1:8">
      <c r="A82" s="28"/>
      <c r="B82" s="16"/>
      <c r="C82" s="17"/>
      <c r="D82" s="17"/>
      <c r="E82" s="17"/>
      <c r="F82" s="17"/>
      <c r="G82" s="1">
        <f t="shared" si="2"/>
        <v>0</v>
      </c>
      <c r="H82" s="16">
        <f t="shared" si="3"/>
        <v>0</v>
      </c>
    </row>
    <row r="83" spans="1:8">
      <c r="A83" s="28"/>
      <c r="B83" s="16"/>
      <c r="C83" s="17"/>
      <c r="D83" s="17"/>
      <c r="E83" s="17"/>
      <c r="F83" s="17"/>
      <c r="G83" s="1">
        <f t="shared" si="2"/>
        <v>0</v>
      </c>
      <c r="H83" s="16">
        <f t="shared" si="3"/>
        <v>0</v>
      </c>
    </row>
    <row r="84" spans="1:8">
      <c r="A84" s="28"/>
      <c r="B84" s="16"/>
      <c r="C84" s="17"/>
      <c r="D84" s="17"/>
      <c r="E84" s="17"/>
      <c r="F84" s="17"/>
      <c r="G84" s="1">
        <f t="shared" si="2"/>
        <v>0</v>
      </c>
      <c r="H84" s="16">
        <f t="shared" si="3"/>
        <v>0</v>
      </c>
    </row>
    <row r="85" spans="1:8">
      <c r="A85" s="28"/>
      <c r="B85" s="16"/>
      <c r="C85" s="17"/>
      <c r="D85" s="17"/>
      <c r="E85" s="17"/>
      <c r="F85" s="17"/>
      <c r="G85" s="1">
        <f t="shared" si="2"/>
        <v>0</v>
      </c>
      <c r="H85" s="16">
        <f t="shared" si="3"/>
        <v>0</v>
      </c>
    </row>
    <row r="86" spans="1:8">
      <c r="A86" s="28"/>
      <c r="B86" s="16"/>
      <c r="C86" s="17"/>
      <c r="D86" s="17"/>
      <c r="E86" s="17"/>
      <c r="F86" s="17"/>
      <c r="G86" s="1">
        <f t="shared" si="2"/>
        <v>0</v>
      </c>
      <c r="H86" s="16">
        <f t="shared" si="3"/>
        <v>0</v>
      </c>
    </row>
    <row r="87" spans="1:8">
      <c r="A87" s="28"/>
      <c r="B87" s="16"/>
      <c r="C87" s="17"/>
      <c r="D87" s="17"/>
      <c r="E87" s="17"/>
      <c r="F87" s="17"/>
      <c r="G87" s="1">
        <f t="shared" si="2"/>
        <v>0</v>
      </c>
      <c r="H87" s="16">
        <f t="shared" si="3"/>
        <v>0</v>
      </c>
    </row>
    <row r="88" spans="1:8">
      <c r="A88" s="28"/>
      <c r="B88" s="16"/>
      <c r="C88" s="17"/>
      <c r="D88" s="17"/>
      <c r="E88" s="17"/>
      <c r="F88" s="17"/>
      <c r="G88" s="1">
        <f t="shared" si="2"/>
        <v>0</v>
      </c>
      <c r="H88" s="16">
        <f t="shared" si="3"/>
        <v>0</v>
      </c>
    </row>
    <row r="89" spans="1:8">
      <c r="A89" s="28"/>
      <c r="B89" s="16"/>
      <c r="C89" s="17"/>
      <c r="D89" s="17"/>
      <c r="E89" s="17"/>
      <c r="F89" s="17"/>
      <c r="G89" s="1">
        <f t="shared" si="2"/>
        <v>0</v>
      </c>
      <c r="H89" s="16">
        <f t="shared" si="3"/>
        <v>0</v>
      </c>
    </row>
    <row r="90" spans="1:8">
      <c r="A90" s="28"/>
      <c r="B90" s="16"/>
      <c r="C90" s="17"/>
      <c r="D90" s="17"/>
      <c r="E90" s="17"/>
      <c r="F90" s="17"/>
      <c r="G90" s="1">
        <f t="shared" si="2"/>
        <v>0</v>
      </c>
      <c r="H90" s="16">
        <f t="shared" si="3"/>
        <v>0</v>
      </c>
    </row>
    <row r="91" spans="1:8">
      <c r="A91" s="28"/>
      <c r="B91" s="16"/>
      <c r="C91" s="17"/>
      <c r="D91" s="17"/>
      <c r="E91" s="17"/>
      <c r="F91" s="17"/>
      <c r="G91" s="1">
        <f t="shared" si="2"/>
        <v>0</v>
      </c>
      <c r="H91" s="16">
        <f t="shared" si="3"/>
        <v>0</v>
      </c>
    </row>
    <row r="92" spans="1:8">
      <c r="A92" s="28"/>
      <c r="B92" s="16"/>
      <c r="C92" s="17"/>
      <c r="D92" s="17"/>
      <c r="E92" s="17"/>
      <c r="F92" s="17"/>
      <c r="G92" s="1">
        <f t="shared" si="2"/>
        <v>0</v>
      </c>
      <c r="H92" s="16">
        <f t="shared" si="3"/>
        <v>0</v>
      </c>
    </row>
    <row r="93" spans="1:8">
      <c r="A93" s="28"/>
      <c r="B93" s="16"/>
      <c r="C93" s="17"/>
      <c r="D93" s="17"/>
      <c r="E93" s="17"/>
      <c r="F93" s="17"/>
      <c r="G93" s="1">
        <f t="shared" si="2"/>
        <v>0</v>
      </c>
      <c r="H93" s="16">
        <f t="shared" si="3"/>
        <v>0</v>
      </c>
    </row>
    <row r="94" spans="1:8">
      <c r="A94" s="28"/>
      <c r="B94" s="16"/>
      <c r="C94" s="17"/>
      <c r="D94" s="17"/>
      <c r="E94" s="17"/>
      <c r="F94" s="17"/>
      <c r="G94" s="1">
        <f t="shared" si="2"/>
        <v>0</v>
      </c>
      <c r="H94" s="16">
        <f t="shared" si="3"/>
        <v>0</v>
      </c>
    </row>
    <row r="95" spans="1:8">
      <c r="A95" s="28"/>
      <c r="B95" s="16"/>
      <c r="C95" s="17"/>
      <c r="D95" s="17"/>
      <c r="E95" s="17"/>
      <c r="F95" s="17"/>
      <c r="G95" s="1">
        <f t="shared" si="2"/>
        <v>0</v>
      </c>
      <c r="H95" s="16">
        <f t="shared" si="3"/>
        <v>0</v>
      </c>
    </row>
    <row r="96" spans="1:8">
      <c r="A96" s="28"/>
      <c r="B96" s="16"/>
      <c r="C96" s="17"/>
      <c r="D96" s="17"/>
      <c r="E96" s="17"/>
      <c r="F96" s="17"/>
      <c r="G96" s="1">
        <f t="shared" si="2"/>
        <v>0</v>
      </c>
      <c r="H96" s="16">
        <f t="shared" si="3"/>
        <v>0</v>
      </c>
    </row>
    <row r="97" spans="1:8">
      <c r="A97" s="28"/>
      <c r="B97" s="16"/>
      <c r="C97" s="17"/>
      <c r="D97" s="17"/>
      <c r="E97" s="17"/>
      <c r="F97" s="17"/>
      <c r="G97" s="1">
        <f t="shared" si="2"/>
        <v>0</v>
      </c>
      <c r="H97" s="16">
        <f t="shared" si="3"/>
        <v>0</v>
      </c>
    </row>
    <row r="98" spans="1:8">
      <c r="A98" s="28"/>
      <c r="B98" s="16"/>
      <c r="C98" s="17"/>
      <c r="D98" s="17"/>
      <c r="E98" s="17"/>
      <c r="F98" s="17"/>
      <c r="G98" s="1">
        <f t="shared" si="2"/>
        <v>0</v>
      </c>
      <c r="H98" s="16">
        <f t="shared" si="3"/>
        <v>0</v>
      </c>
    </row>
    <row r="99" spans="1:8">
      <c r="A99" s="28"/>
      <c r="B99" s="16"/>
      <c r="C99" s="17"/>
      <c r="D99" s="17"/>
      <c r="E99" s="17"/>
      <c r="F99" s="17"/>
      <c r="G99" s="1">
        <f t="shared" si="2"/>
        <v>0</v>
      </c>
      <c r="H99" s="16">
        <f t="shared" si="3"/>
        <v>0</v>
      </c>
    </row>
    <row r="100" spans="1:8">
      <c r="A100" s="28"/>
      <c r="B100" s="16"/>
      <c r="C100" s="17"/>
      <c r="D100" s="17"/>
      <c r="E100" s="17"/>
      <c r="F100" s="17"/>
      <c r="G100" s="1">
        <f t="shared" si="2"/>
        <v>0</v>
      </c>
      <c r="H100" s="16">
        <f t="shared" si="3"/>
        <v>0</v>
      </c>
    </row>
    <row r="101" spans="1:8">
      <c r="A101" s="28"/>
      <c r="B101" s="16"/>
      <c r="C101" s="17"/>
      <c r="D101" s="17"/>
      <c r="E101" s="17"/>
      <c r="F101" s="17"/>
      <c r="G101" s="1">
        <f t="shared" si="2"/>
        <v>0</v>
      </c>
      <c r="H101" s="16">
        <f t="shared" si="3"/>
        <v>0</v>
      </c>
    </row>
    <row r="102" spans="1:8">
      <c r="A102" s="28"/>
      <c r="B102" s="16"/>
      <c r="C102" s="17"/>
      <c r="D102" s="17"/>
      <c r="E102" s="17"/>
      <c r="F102" s="17"/>
      <c r="G102" s="1">
        <f t="shared" si="2"/>
        <v>0</v>
      </c>
      <c r="H102" s="16">
        <f t="shared" si="3"/>
        <v>0</v>
      </c>
    </row>
    <row r="103" spans="1:8">
      <c r="A103" s="28"/>
      <c r="B103" s="16"/>
      <c r="C103" s="17"/>
      <c r="D103" s="17"/>
      <c r="E103" s="17"/>
      <c r="F103" s="17"/>
      <c r="G103" s="1">
        <f t="shared" si="2"/>
        <v>0</v>
      </c>
      <c r="H103" s="16">
        <f t="shared" si="3"/>
        <v>0</v>
      </c>
    </row>
    <row r="104" spans="1:8">
      <c r="A104" s="28"/>
      <c r="B104" s="16"/>
      <c r="C104" s="17"/>
      <c r="D104" s="17"/>
      <c r="E104" s="17"/>
      <c r="F104" s="17"/>
      <c r="G104" s="1">
        <f t="shared" si="2"/>
        <v>0</v>
      </c>
      <c r="H104" s="16">
        <f t="shared" si="3"/>
        <v>0</v>
      </c>
    </row>
    <row r="105" spans="1:8">
      <c r="A105" s="28"/>
      <c r="B105" s="16"/>
      <c r="C105" s="17"/>
      <c r="D105" s="17"/>
      <c r="E105" s="17"/>
      <c r="F105" s="17"/>
      <c r="G105" s="1">
        <f t="shared" si="2"/>
        <v>0</v>
      </c>
      <c r="H105" s="16">
        <f t="shared" si="3"/>
        <v>0</v>
      </c>
    </row>
    <row r="106" spans="1:8">
      <c r="A106" s="28"/>
      <c r="B106" s="16"/>
      <c r="C106" s="17"/>
      <c r="D106" s="17"/>
      <c r="E106" s="17"/>
      <c r="F106" s="17"/>
      <c r="G106" s="1">
        <f t="shared" si="2"/>
        <v>0</v>
      </c>
      <c r="H106" s="16">
        <f t="shared" si="3"/>
        <v>0</v>
      </c>
    </row>
    <row r="107" spans="1:8">
      <c r="A107" s="28"/>
      <c r="B107" s="16"/>
      <c r="C107" s="17"/>
      <c r="D107" s="17"/>
      <c r="E107" s="17"/>
      <c r="F107" s="17"/>
      <c r="G107" s="1">
        <f t="shared" si="2"/>
        <v>0</v>
      </c>
      <c r="H107" s="16">
        <f t="shared" si="3"/>
        <v>0</v>
      </c>
    </row>
    <row r="108" spans="1:8">
      <c r="A108" s="28"/>
      <c r="B108" s="16"/>
      <c r="C108" s="17"/>
      <c r="D108" s="17"/>
      <c r="E108" s="17"/>
      <c r="F108" s="17"/>
      <c r="G108" s="1">
        <f t="shared" si="2"/>
        <v>0</v>
      </c>
      <c r="H108" s="16">
        <f t="shared" si="3"/>
        <v>0</v>
      </c>
    </row>
    <row r="109" spans="1:8">
      <c r="A109" s="28"/>
      <c r="B109" s="16"/>
      <c r="C109" s="17"/>
      <c r="D109" s="17"/>
      <c r="E109" s="17"/>
      <c r="F109" s="17"/>
      <c r="G109" s="1">
        <f t="shared" si="2"/>
        <v>0</v>
      </c>
      <c r="H109" s="16">
        <f t="shared" si="3"/>
        <v>0</v>
      </c>
    </row>
    <row r="110" spans="1:8">
      <c r="A110" s="28"/>
      <c r="B110" s="16"/>
      <c r="C110" s="17"/>
      <c r="D110" s="17"/>
      <c r="E110" s="17"/>
      <c r="F110" s="17"/>
      <c r="G110" s="1">
        <f t="shared" si="2"/>
        <v>0</v>
      </c>
      <c r="H110" s="16">
        <f t="shared" si="3"/>
        <v>0</v>
      </c>
    </row>
    <row r="111" spans="1:8">
      <c r="A111" s="28"/>
      <c r="B111" s="16"/>
      <c r="C111" s="17"/>
      <c r="D111" s="17"/>
      <c r="E111" s="17"/>
      <c r="F111" s="17"/>
      <c r="G111" s="1">
        <f t="shared" si="2"/>
        <v>0</v>
      </c>
      <c r="H111" s="16">
        <f t="shared" si="3"/>
        <v>0</v>
      </c>
    </row>
    <row r="112" spans="1:8">
      <c r="A112" s="28"/>
      <c r="B112" s="16"/>
      <c r="C112" s="17"/>
      <c r="D112" s="17"/>
      <c r="E112" s="17"/>
      <c r="F112" s="17"/>
      <c r="G112" s="1">
        <f t="shared" si="2"/>
        <v>0</v>
      </c>
      <c r="H112" s="16">
        <f t="shared" si="3"/>
        <v>0</v>
      </c>
    </row>
    <row r="113" spans="1:8">
      <c r="A113" s="28"/>
      <c r="B113" s="16"/>
      <c r="C113" s="17"/>
      <c r="D113" s="17"/>
      <c r="E113" s="17"/>
      <c r="F113" s="17"/>
      <c r="G113" s="1">
        <f t="shared" si="2"/>
        <v>0</v>
      </c>
      <c r="H113" s="16">
        <f t="shared" si="3"/>
        <v>0</v>
      </c>
    </row>
    <row r="114" spans="1:8">
      <c r="A114" s="28"/>
      <c r="B114" s="16"/>
      <c r="C114" s="17"/>
      <c r="D114" s="17"/>
      <c r="E114" s="17"/>
      <c r="F114" s="17"/>
      <c r="G114" s="1">
        <f t="shared" si="2"/>
        <v>0</v>
      </c>
      <c r="H114" s="16">
        <f t="shared" si="3"/>
        <v>0</v>
      </c>
    </row>
    <row r="115" spans="1:8">
      <c r="A115" s="28"/>
      <c r="B115" s="16"/>
      <c r="C115" s="17"/>
      <c r="D115" s="17"/>
      <c r="E115" s="17"/>
      <c r="F115" s="17"/>
      <c r="G115" s="1">
        <f t="shared" si="2"/>
        <v>0</v>
      </c>
      <c r="H115" s="16">
        <f t="shared" si="3"/>
        <v>0</v>
      </c>
    </row>
    <row r="116" spans="1:8">
      <c r="A116" s="28"/>
      <c r="B116" s="16"/>
      <c r="C116" s="17"/>
      <c r="D116" s="17"/>
      <c r="E116" s="17"/>
      <c r="F116" s="17"/>
      <c r="G116" s="1">
        <f t="shared" si="2"/>
        <v>0</v>
      </c>
      <c r="H116" s="16">
        <f t="shared" si="3"/>
        <v>0</v>
      </c>
    </row>
    <row r="117" spans="1:8">
      <c r="A117" s="28"/>
      <c r="B117" s="16"/>
      <c r="C117" s="17"/>
      <c r="D117" s="17"/>
      <c r="E117" s="17"/>
      <c r="F117" s="17"/>
      <c r="G117" s="1">
        <f t="shared" si="2"/>
        <v>0</v>
      </c>
      <c r="H117" s="16">
        <f t="shared" si="3"/>
        <v>0</v>
      </c>
    </row>
    <row r="118" spans="1:8">
      <c r="A118" s="28"/>
      <c r="B118" s="16"/>
      <c r="C118" s="17"/>
      <c r="D118" s="17"/>
      <c r="E118" s="17"/>
      <c r="F118" s="17"/>
      <c r="G118" s="1">
        <f t="shared" si="2"/>
        <v>0</v>
      </c>
      <c r="H118" s="16">
        <f t="shared" si="3"/>
        <v>0</v>
      </c>
    </row>
    <row r="119" spans="1:8">
      <c r="A119" s="28"/>
      <c r="B119" s="16"/>
      <c r="C119" s="17"/>
      <c r="D119" s="17"/>
      <c r="E119" s="17"/>
      <c r="F119" s="17"/>
      <c r="G119" s="1">
        <f t="shared" si="2"/>
        <v>0</v>
      </c>
      <c r="H119" s="16">
        <f t="shared" si="3"/>
        <v>0</v>
      </c>
    </row>
    <row r="120" spans="1:8">
      <c r="A120" s="28"/>
      <c r="B120" s="16"/>
      <c r="C120" s="17"/>
      <c r="D120" s="17"/>
      <c r="E120" s="17"/>
      <c r="F120" s="17"/>
      <c r="G120" s="1">
        <f t="shared" si="2"/>
        <v>0</v>
      </c>
      <c r="H120" s="16">
        <f t="shared" si="3"/>
        <v>0</v>
      </c>
    </row>
    <row r="121" spans="1:8">
      <c r="A121" s="28"/>
      <c r="B121" s="16"/>
      <c r="C121" s="17"/>
      <c r="D121" s="17"/>
      <c r="E121" s="17"/>
      <c r="F121" s="17"/>
      <c r="G121" s="1">
        <f t="shared" si="2"/>
        <v>0</v>
      </c>
      <c r="H121" s="16">
        <f t="shared" si="3"/>
        <v>0</v>
      </c>
    </row>
    <row r="122" spans="1:8">
      <c r="A122" s="28"/>
      <c r="B122" s="16"/>
      <c r="C122" s="17"/>
      <c r="D122" s="17"/>
      <c r="E122" s="17"/>
      <c r="F122" s="17"/>
      <c r="G122" s="1">
        <f t="shared" si="2"/>
        <v>0</v>
      </c>
      <c r="H122" s="16">
        <f t="shared" si="3"/>
        <v>0</v>
      </c>
    </row>
    <row r="123" spans="1:8">
      <c r="A123" s="28"/>
      <c r="B123" s="16"/>
      <c r="C123" s="17"/>
      <c r="D123" s="17"/>
      <c r="E123" s="17"/>
      <c r="F123" s="17"/>
      <c r="G123" s="1">
        <f t="shared" si="2"/>
        <v>0</v>
      </c>
      <c r="H123" s="16">
        <f t="shared" si="3"/>
        <v>0</v>
      </c>
    </row>
    <row r="124" spans="1:8">
      <c r="A124" s="28"/>
      <c r="B124" s="16"/>
      <c r="C124" s="17"/>
      <c r="D124" s="17"/>
      <c r="E124" s="17"/>
      <c r="F124" s="17"/>
      <c r="G124" s="1">
        <f t="shared" si="2"/>
        <v>0</v>
      </c>
      <c r="H124" s="16">
        <f t="shared" si="3"/>
        <v>0</v>
      </c>
    </row>
    <row r="125" spans="1:8">
      <c r="A125" s="28"/>
      <c r="B125" s="16"/>
      <c r="C125" s="17"/>
      <c r="D125" s="17"/>
      <c r="E125" s="17"/>
      <c r="F125" s="17"/>
      <c r="G125" s="1">
        <f t="shared" si="2"/>
        <v>0</v>
      </c>
      <c r="H125" s="16">
        <f t="shared" si="3"/>
        <v>0</v>
      </c>
    </row>
    <row r="126" spans="1:8">
      <c r="A126" s="28"/>
      <c r="B126" s="16"/>
      <c r="C126" s="17"/>
      <c r="D126" s="17"/>
      <c r="E126" s="17"/>
      <c r="F126" s="17"/>
      <c r="G126" s="1">
        <f t="shared" si="2"/>
        <v>0</v>
      </c>
      <c r="H126" s="16">
        <f t="shared" si="3"/>
        <v>0</v>
      </c>
    </row>
    <row r="127" spans="1:8">
      <c r="A127" s="28"/>
      <c r="B127" s="16"/>
      <c r="C127" s="17"/>
      <c r="D127" s="17"/>
      <c r="E127" s="17"/>
      <c r="F127" s="17"/>
      <c r="G127" s="1">
        <f t="shared" si="2"/>
        <v>0</v>
      </c>
      <c r="H127" s="16">
        <f t="shared" si="3"/>
        <v>0</v>
      </c>
    </row>
    <row r="128" spans="1:8">
      <c r="A128" s="28"/>
      <c r="B128" s="16"/>
      <c r="C128" s="17"/>
      <c r="D128" s="17"/>
      <c r="E128" s="17"/>
      <c r="F128" s="17"/>
      <c r="G128" s="1">
        <f t="shared" si="2"/>
        <v>0</v>
      </c>
      <c r="H128" s="16">
        <f t="shared" si="3"/>
        <v>0</v>
      </c>
    </row>
    <row r="129" spans="1:8">
      <c r="A129" s="28"/>
      <c r="B129" s="16"/>
      <c r="C129" s="17"/>
      <c r="D129" s="17"/>
      <c r="E129" s="17"/>
      <c r="F129" s="17"/>
      <c r="G129" s="1">
        <f t="shared" si="2"/>
        <v>0</v>
      </c>
      <c r="H129" s="16">
        <f t="shared" si="3"/>
        <v>0</v>
      </c>
    </row>
    <row r="130" spans="1:8">
      <c r="A130" s="28"/>
      <c r="B130" s="16"/>
      <c r="C130" s="17"/>
      <c r="D130" s="17"/>
      <c r="E130" s="17"/>
      <c r="F130" s="17"/>
      <c r="G130" s="1">
        <f t="shared" si="2"/>
        <v>0</v>
      </c>
      <c r="H130" s="16">
        <f t="shared" si="3"/>
        <v>0</v>
      </c>
    </row>
    <row r="131" spans="1:8">
      <c r="A131" s="28"/>
      <c r="B131" s="16"/>
      <c r="C131" s="17"/>
      <c r="D131" s="17"/>
      <c r="E131" s="17"/>
      <c r="F131" s="17"/>
      <c r="G131" s="1">
        <f t="shared" si="2"/>
        <v>0</v>
      </c>
      <c r="H131" s="16">
        <f t="shared" si="3"/>
        <v>0</v>
      </c>
    </row>
    <row r="132" spans="1:8">
      <c r="A132" s="28"/>
      <c r="B132" s="16"/>
      <c r="C132" s="17"/>
      <c r="D132" s="17"/>
      <c r="E132" s="17"/>
      <c r="F132" s="17"/>
      <c r="G132" s="1">
        <f t="shared" si="2"/>
        <v>0</v>
      </c>
      <c r="H132" s="16">
        <f t="shared" si="3"/>
        <v>0</v>
      </c>
    </row>
    <row r="133" spans="1:8">
      <c r="A133" s="28"/>
      <c r="B133" s="16"/>
      <c r="C133" s="17"/>
      <c r="D133" s="17"/>
      <c r="E133" s="17"/>
      <c r="F133" s="17"/>
      <c r="G133" s="1">
        <f t="shared" ref="G133:G196" si="4">D133-C133-(F133-E133)</f>
        <v>0</v>
      </c>
      <c r="H133" s="16">
        <f t="shared" ref="H133:H196" si="5">B133*G133</f>
        <v>0</v>
      </c>
    </row>
    <row r="134" spans="1:8">
      <c r="A134" s="28"/>
      <c r="B134" s="16"/>
      <c r="C134" s="17"/>
      <c r="D134" s="17"/>
      <c r="E134" s="17"/>
      <c r="F134" s="17"/>
      <c r="G134" s="1">
        <f t="shared" si="4"/>
        <v>0</v>
      </c>
      <c r="H134" s="16">
        <f t="shared" si="5"/>
        <v>0</v>
      </c>
    </row>
    <row r="135" spans="1:8">
      <c r="A135" s="28"/>
      <c r="B135" s="16"/>
      <c r="C135" s="17"/>
      <c r="D135" s="17"/>
      <c r="E135" s="17"/>
      <c r="F135" s="17"/>
      <c r="G135" s="1">
        <f t="shared" si="4"/>
        <v>0</v>
      </c>
      <c r="H135" s="16">
        <f t="shared" si="5"/>
        <v>0</v>
      </c>
    </row>
    <row r="136" spans="1:8">
      <c r="A136" s="28"/>
      <c r="B136" s="16"/>
      <c r="C136" s="17"/>
      <c r="D136" s="17"/>
      <c r="E136" s="17"/>
      <c r="F136" s="17"/>
      <c r="G136" s="1">
        <f t="shared" si="4"/>
        <v>0</v>
      </c>
      <c r="H136" s="16">
        <f t="shared" si="5"/>
        <v>0</v>
      </c>
    </row>
    <row r="137" spans="1:8">
      <c r="A137" s="28"/>
      <c r="B137" s="16"/>
      <c r="C137" s="17"/>
      <c r="D137" s="17"/>
      <c r="E137" s="17"/>
      <c r="F137" s="17"/>
      <c r="G137" s="1">
        <f t="shared" si="4"/>
        <v>0</v>
      </c>
      <c r="H137" s="16">
        <f t="shared" si="5"/>
        <v>0</v>
      </c>
    </row>
    <row r="138" spans="1:8">
      <c r="A138" s="28"/>
      <c r="B138" s="16"/>
      <c r="C138" s="17"/>
      <c r="D138" s="17"/>
      <c r="E138" s="17"/>
      <c r="F138" s="17"/>
      <c r="G138" s="1">
        <f t="shared" si="4"/>
        <v>0</v>
      </c>
      <c r="H138" s="16">
        <f t="shared" si="5"/>
        <v>0</v>
      </c>
    </row>
    <row r="139" spans="1:8" ht="14.25" customHeight="1">
      <c r="A139" s="28"/>
      <c r="B139" s="16"/>
      <c r="C139" s="17"/>
      <c r="D139" s="17"/>
      <c r="E139" s="17"/>
      <c r="F139" s="17"/>
      <c r="G139" s="1">
        <f t="shared" si="4"/>
        <v>0</v>
      </c>
      <c r="H139" s="16">
        <f t="shared" si="5"/>
        <v>0</v>
      </c>
    </row>
    <row r="140" spans="1:8">
      <c r="A140" s="28"/>
      <c r="B140" s="16"/>
      <c r="C140" s="17"/>
      <c r="D140" s="17"/>
      <c r="E140" s="17"/>
      <c r="F140" s="17"/>
      <c r="G140" s="1">
        <f t="shared" si="4"/>
        <v>0</v>
      </c>
      <c r="H140" s="16">
        <f t="shared" si="5"/>
        <v>0</v>
      </c>
    </row>
    <row r="141" spans="1:8">
      <c r="A141" s="28"/>
      <c r="B141" s="16"/>
      <c r="C141" s="17"/>
      <c r="D141" s="17"/>
      <c r="E141" s="17"/>
      <c r="F141" s="17"/>
      <c r="G141" s="1">
        <f t="shared" si="4"/>
        <v>0</v>
      </c>
      <c r="H141" s="16">
        <f t="shared" si="5"/>
        <v>0</v>
      </c>
    </row>
    <row r="142" spans="1:8">
      <c r="A142" s="28"/>
      <c r="B142" s="16"/>
      <c r="C142" s="17"/>
      <c r="D142" s="17"/>
      <c r="E142" s="17"/>
      <c r="F142" s="17"/>
      <c r="G142" s="1">
        <f t="shared" si="4"/>
        <v>0</v>
      </c>
      <c r="H142" s="16">
        <f t="shared" si="5"/>
        <v>0</v>
      </c>
    </row>
    <row r="143" spans="1:8">
      <c r="A143" s="28"/>
      <c r="B143" s="16"/>
      <c r="C143" s="17"/>
      <c r="D143" s="17"/>
      <c r="E143" s="17"/>
      <c r="F143" s="17"/>
      <c r="G143" s="1">
        <f t="shared" si="4"/>
        <v>0</v>
      </c>
      <c r="H143" s="16">
        <f t="shared" si="5"/>
        <v>0</v>
      </c>
    </row>
    <row r="144" spans="1:8">
      <c r="A144" s="28"/>
      <c r="B144" s="16"/>
      <c r="C144" s="17"/>
      <c r="D144" s="17"/>
      <c r="E144" s="17"/>
      <c r="F144" s="17"/>
      <c r="G144" s="1">
        <f t="shared" si="4"/>
        <v>0</v>
      </c>
      <c r="H144" s="16">
        <f t="shared" si="5"/>
        <v>0</v>
      </c>
    </row>
    <row r="145" spans="1:8">
      <c r="A145" s="28"/>
      <c r="B145" s="16"/>
      <c r="C145" s="17"/>
      <c r="D145" s="17"/>
      <c r="E145" s="17"/>
      <c r="F145" s="17"/>
      <c r="G145" s="1">
        <f t="shared" si="4"/>
        <v>0</v>
      </c>
      <c r="H145" s="16">
        <f t="shared" si="5"/>
        <v>0</v>
      </c>
    </row>
    <row r="146" spans="1:8">
      <c r="A146" s="28"/>
      <c r="B146" s="16"/>
      <c r="C146" s="17"/>
      <c r="D146" s="17"/>
      <c r="E146" s="17"/>
      <c r="F146" s="17"/>
      <c r="G146" s="1">
        <f t="shared" si="4"/>
        <v>0</v>
      </c>
      <c r="H146" s="16">
        <f t="shared" si="5"/>
        <v>0</v>
      </c>
    </row>
    <row r="147" spans="1:8">
      <c r="A147" s="28"/>
      <c r="B147" s="16"/>
      <c r="C147" s="17"/>
      <c r="D147" s="17"/>
      <c r="E147" s="17"/>
      <c r="F147" s="17"/>
      <c r="G147" s="1">
        <f t="shared" si="4"/>
        <v>0</v>
      </c>
      <c r="H147" s="16">
        <f t="shared" si="5"/>
        <v>0</v>
      </c>
    </row>
    <row r="148" spans="1:8">
      <c r="A148" s="28"/>
      <c r="B148" s="16"/>
      <c r="C148" s="17"/>
      <c r="D148" s="17"/>
      <c r="E148" s="17"/>
      <c r="F148" s="17"/>
      <c r="G148" s="1">
        <f t="shared" si="4"/>
        <v>0</v>
      </c>
      <c r="H148" s="16">
        <f t="shared" si="5"/>
        <v>0</v>
      </c>
    </row>
    <row r="149" spans="1:8">
      <c r="A149" s="28"/>
      <c r="B149" s="16"/>
      <c r="C149" s="17"/>
      <c r="D149" s="17"/>
      <c r="E149" s="17"/>
      <c r="F149" s="17"/>
      <c r="G149" s="1">
        <f t="shared" si="4"/>
        <v>0</v>
      </c>
      <c r="H149" s="16">
        <f t="shared" si="5"/>
        <v>0</v>
      </c>
    </row>
    <row r="150" spans="1:8">
      <c r="A150" s="28"/>
      <c r="B150" s="16"/>
      <c r="C150" s="17"/>
      <c r="D150" s="17"/>
      <c r="E150" s="17"/>
      <c r="F150" s="17"/>
      <c r="G150" s="1">
        <f t="shared" si="4"/>
        <v>0</v>
      </c>
      <c r="H150" s="16">
        <f t="shared" si="5"/>
        <v>0</v>
      </c>
    </row>
    <row r="151" spans="1:8">
      <c r="A151" s="28"/>
      <c r="B151" s="16"/>
      <c r="C151" s="17"/>
      <c r="D151" s="17"/>
      <c r="E151" s="17"/>
      <c r="F151" s="17"/>
      <c r="G151" s="1">
        <f t="shared" si="4"/>
        <v>0</v>
      </c>
      <c r="H151" s="16">
        <f t="shared" si="5"/>
        <v>0</v>
      </c>
    </row>
    <row r="152" spans="1:8">
      <c r="A152" s="28"/>
      <c r="B152" s="16"/>
      <c r="C152" s="17"/>
      <c r="D152" s="17"/>
      <c r="E152" s="17"/>
      <c r="F152" s="17"/>
      <c r="G152" s="1">
        <f t="shared" si="4"/>
        <v>0</v>
      </c>
      <c r="H152" s="16">
        <f t="shared" si="5"/>
        <v>0</v>
      </c>
    </row>
    <row r="153" spans="1:8">
      <c r="A153" s="28"/>
      <c r="B153" s="16"/>
      <c r="C153" s="17"/>
      <c r="D153" s="17"/>
      <c r="E153" s="17"/>
      <c r="F153" s="17"/>
      <c r="G153" s="1">
        <f t="shared" si="4"/>
        <v>0</v>
      </c>
      <c r="H153" s="16">
        <f t="shared" si="5"/>
        <v>0</v>
      </c>
    </row>
    <row r="154" spans="1:8">
      <c r="A154" s="28"/>
      <c r="B154" s="16"/>
      <c r="C154" s="17"/>
      <c r="D154" s="17"/>
      <c r="E154" s="17"/>
      <c r="F154" s="17"/>
      <c r="G154" s="1">
        <f t="shared" si="4"/>
        <v>0</v>
      </c>
      <c r="H154" s="16">
        <f t="shared" si="5"/>
        <v>0</v>
      </c>
    </row>
    <row r="155" spans="1:8">
      <c r="A155" s="28"/>
      <c r="B155" s="16"/>
      <c r="C155" s="17"/>
      <c r="D155" s="17"/>
      <c r="E155" s="17"/>
      <c r="F155" s="17"/>
      <c r="G155" s="1">
        <f t="shared" si="4"/>
        <v>0</v>
      </c>
      <c r="H155" s="16">
        <f t="shared" si="5"/>
        <v>0</v>
      </c>
    </row>
    <row r="156" spans="1:8">
      <c r="A156" s="28"/>
      <c r="B156" s="16"/>
      <c r="C156" s="17"/>
      <c r="D156" s="17"/>
      <c r="E156" s="17"/>
      <c r="F156" s="17"/>
      <c r="G156" s="1">
        <f t="shared" si="4"/>
        <v>0</v>
      </c>
      <c r="H156" s="16">
        <f t="shared" si="5"/>
        <v>0</v>
      </c>
    </row>
    <row r="157" spans="1:8">
      <c r="A157" s="28"/>
      <c r="B157" s="16"/>
      <c r="C157" s="17"/>
      <c r="D157" s="17"/>
      <c r="E157" s="17"/>
      <c r="F157" s="17"/>
      <c r="G157" s="1">
        <f t="shared" si="4"/>
        <v>0</v>
      </c>
      <c r="H157" s="16">
        <f t="shared" si="5"/>
        <v>0</v>
      </c>
    </row>
    <row r="158" spans="1:8">
      <c r="A158" s="28"/>
      <c r="B158" s="16"/>
      <c r="C158" s="17"/>
      <c r="D158" s="17"/>
      <c r="E158" s="17"/>
      <c r="F158" s="17"/>
      <c r="G158" s="1">
        <f t="shared" si="4"/>
        <v>0</v>
      </c>
      <c r="H158" s="16">
        <f t="shared" si="5"/>
        <v>0</v>
      </c>
    </row>
    <row r="159" spans="1:8">
      <c r="A159" s="28"/>
      <c r="B159" s="16"/>
      <c r="C159" s="17"/>
      <c r="D159" s="17"/>
      <c r="E159" s="17"/>
      <c r="F159" s="17"/>
      <c r="G159" s="1">
        <f t="shared" si="4"/>
        <v>0</v>
      </c>
      <c r="H159" s="16">
        <f t="shared" si="5"/>
        <v>0</v>
      </c>
    </row>
    <row r="160" spans="1:8">
      <c r="A160" s="28"/>
      <c r="B160" s="16"/>
      <c r="C160" s="17"/>
      <c r="D160" s="17"/>
      <c r="E160" s="17"/>
      <c r="F160" s="17"/>
      <c r="G160" s="1">
        <f t="shared" si="4"/>
        <v>0</v>
      </c>
      <c r="H160" s="16">
        <f t="shared" si="5"/>
        <v>0</v>
      </c>
    </row>
    <row r="161" spans="1:8">
      <c r="A161" s="28"/>
      <c r="B161" s="16"/>
      <c r="C161" s="17"/>
      <c r="D161" s="17"/>
      <c r="E161" s="17"/>
      <c r="F161" s="17"/>
      <c r="G161" s="1">
        <f t="shared" si="4"/>
        <v>0</v>
      </c>
      <c r="H161" s="16">
        <f t="shared" si="5"/>
        <v>0</v>
      </c>
    </row>
    <row r="162" spans="1:8">
      <c r="A162" s="28"/>
      <c r="B162" s="16"/>
      <c r="C162" s="17"/>
      <c r="D162" s="17"/>
      <c r="E162" s="17"/>
      <c r="F162" s="17"/>
      <c r="G162" s="1">
        <f t="shared" si="4"/>
        <v>0</v>
      </c>
      <c r="H162" s="16">
        <f t="shared" si="5"/>
        <v>0</v>
      </c>
    </row>
    <row r="163" spans="1:8">
      <c r="A163" s="28"/>
      <c r="B163" s="16"/>
      <c r="C163" s="17"/>
      <c r="D163" s="17"/>
      <c r="E163" s="17"/>
      <c r="F163" s="17"/>
      <c r="G163" s="1">
        <f t="shared" si="4"/>
        <v>0</v>
      </c>
      <c r="H163" s="16">
        <f t="shared" si="5"/>
        <v>0</v>
      </c>
    </row>
    <row r="164" spans="1:8">
      <c r="A164" s="28"/>
      <c r="B164" s="16"/>
      <c r="C164" s="17"/>
      <c r="D164" s="17"/>
      <c r="E164" s="17"/>
      <c r="F164" s="17"/>
      <c r="G164" s="1">
        <f t="shared" si="4"/>
        <v>0</v>
      </c>
      <c r="H164" s="16">
        <f t="shared" si="5"/>
        <v>0</v>
      </c>
    </row>
    <row r="165" spans="1:8">
      <c r="A165" s="28"/>
      <c r="B165" s="16"/>
      <c r="C165" s="17"/>
      <c r="D165" s="17"/>
      <c r="E165" s="17"/>
      <c r="F165" s="17"/>
      <c r="G165" s="1">
        <f t="shared" si="4"/>
        <v>0</v>
      </c>
      <c r="H165" s="16">
        <f t="shared" si="5"/>
        <v>0</v>
      </c>
    </row>
    <row r="166" spans="1:8">
      <c r="A166" s="28"/>
      <c r="B166" s="16"/>
      <c r="C166" s="17"/>
      <c r="D166" s="17"/>
      <c r="E166" s="17"/>
      <c r="F166" s="17"/>
      <c r="G166" s="1">
        <f t="shared" si="4"/>
        <v>0</v>
      </c>
      <c r="H166" s="16">
        <f t="shared" si="5"/>
        <v>0</v>
      </c>
    </row>
    <row r="167" spans="1:8">
      <c r="A167" s="28"/>
      <c r="B167" s="16"/>
      <c r="C167" s="17"/>
      <c r="D167" s="17"/>
      <c r="E167" s="17"/>
      <c r="F167" s="17"/>
      <c r="G167" s="1">
        <f t="shared" si="4"/>
        <v>0</v>
      </c>
      <c r="H167" s="16">
        <f t="shared" si="5"/>
        <v>0</v>
      </c>
    </row>
    <row r="168" spans="1:8">
      <c r="A168" s="28"/>
      <c r="B168" s="16"/>
      <c r="C168" s="17"/>
      <c r="D168" s="17"/>
      <c r="E168" s="17"/>
      <c r="F168" s="17"/>
      <c r="G168" s="1">
        <f t="shared" si="4"/>
        <v>0</v>
      </c>
      <c r="H168" s="16">
        <f t="shared" si="5"/>
        <v>0</v>
      </c>
    </row>
    <row r="169" spans="1:8">
      <c r="A169" s="28"/>
      <c r="B169" s="16"/>
      <c r="C169" s="17"/>
      <c r="D169" s="17"/>
      <c r="E169" s="17"/>
      <c r="F169" s="17"/>
      <c r="G169" s="1">
        <f t="shared" si="4"/>
        <v>0</v>
      </c>
      <c r="H169" s="16">
        <f t="shared" si="5"/>
        <v>0</v>
      </c>
    </row>
    <row r="170" spans="1:8">
      <c r="A170" s="28"/>
      <c r="B170" s="16"/>
      <c r="C170" s="17"/>
      <c r="D170" s="17"/>
      <c r="E170" s="17"/>
      <c r="F170" s="17"/>
      <c r="G170" s="1">
        <f t="shared" si="4"/>
        <v>0</v>
      </c>
      <c r="H170" s="16">
        <f t="shared" si="5"/>
        <v>0</v>
      </c>
    </row>
    <row r="171" spans="1:8">
      <c r="A171" s="28"/>
      <c r="B171" s="16"/>
      <c r="C171" s="17"/>
      <c r="D171" s="17"/>
      <c r="E171" s="17"/>
      <c r="F171" s="17"/>
      <c r="G171" s="1">
        <f t="shared" si="4"/>
        <v>0</v>
      </c>
      <c r="H171" s="16">
        <f t="shared" si="5"/>
        <v>0</v>
      </c>
    </row>
    <row r="172" spans="1:8">
      <c r="A172" s="28"/>
      <c r="B172" s="16"/>
      <c r="C172" s="17"/>
      <c r="D172" s="17"/>
      <c r="E172" s="17"/>
      <c r="F172" s="17"/>
      <c r="G172" s="1">
        <f t="shared" si="4"/>
        <v>0</v>
      </c>
      <c r="H172" s="16">
        <f t="shared" si="5"/>
        <v>0</v>
      </c>
    </row>
    <row r="173" spans="1:8">
      <c r="A173" s="28"/>
      <c r="B173" s="16"/>
      <c r="C173" s="17"/>
      <c r="D173" s="17"/>
      <c r="E173" s="17"/>
      <c r="F173" s="17"/>
      <c r="G173" s="1">
        <f t="shared" si="4"/>
        <v>0</v>
      </c>
      <c r="H173" s="16">
        <f t="shared" si="5"/>
        <v>0</v>
      </c>
    </row>
    <row r="174" spans="1:8">
      <c r="A174" s="28"/>
      <c r="B174" s="16"/>
      <c r="C174" s="17"/>
      <c r="D174" s="17"/>
      <c r="E174" s="17"/>
      <c r="F174" s="17"/>
      <c r="G174" s="1">
        <f t="shared" si="4"/>
        <v>0</v>
      </c>
      <c r="H174" s="16">
        <f t="shared" si="5"/>
        <v>0</v>
      </c>
    </row>
    <row r="175" spans="1:8">
      <c r="A175" s="28"/>
      <c r="B175" s="16"/>
      <c r="C175" s="17"/>
      <c r="D175" s="17"/>
      <c r="E175" s="17"/>
      <c r="F175" s="17"/>
      <c r="G175" s="1">
        <f t="shared" si="4"/>
        <v>0</v>
      </c>
      <c r="H175" s="16">
        <f t="shared" si="5"/>
        <v>0</v>
      </c>
    </row>
    <row r="176" spans="1:8">
      <c r="A176" s="28"/>
      <c r="B176" s="16"/>
      <c r="C176" s="17"/>
      <c r="D176" s="17"/>
      <c r="E176" s="17"/>
      <c r="F176" s="17"/>
      <c r="G176" s="1">
        <f t="shared" si="4"/>
        <v>0</v>
      </c>
      <c r="H176" s="16">
        <f t="shared" si="5"/>
        <v>0</v>
      </c>
    </row>
    <row r="177" spans="1:8">
      <c r="A177" s="28"/>
      <c r="B177" s="16"/>
      <c r="C177" s="17"/>
      <c r="D177" s="17"/>
      <c r="E177" s="17"/>
      <c r="F177" s="17"/>
      <c r="G177" s="1">
        <f t="shared" si="4"/>
        <v>0</v>
      </c>
      <c r="H177" s="16">
        <f t="shared" si="5"/>
        <v>0</v>
      </c>
    </row>
    <row r="178" spans="1:8">
      <c r="A178" s="28"/>
      <c r="B178" s="16"/>
      <c r="C178" s="17"/>
      <c r="D178" s="17"/>
      <c r="E178" s="17"/>
      <c r="F178" s="17"/>
      <c r="G178" s="1">
        <f t="shared" si="4"/>
        <v>0</v>
      </c>
      <c r="H178" s="16">
        <f t="shared" si="5"/>
        <v>0</v>
      </c>
    </row>
    <row r="179" spans="1:8">
      <c r="A179" s="28"/>
      <c r="B179" s="16"/>
      <c r="C179" s="17"/>
      <c r="D179" s="17"/>
      <c r="E179" s="17"/>
      <c r="F179" s="17"/>
      <c r="G179" s="1">
        <f t="shared" si="4"/>
        <v>0</v>
      </c>
      <c r="H179" s="16">
        <f t="shared" si="5"/>
        <v>0</v>
      </c>
    </row>
    <row r="180" spans="1:8">
      <c r="A180" s="28"/>
      <c r="B180" s="16"/>
      <c r="C180" s="17"/>
      <c r="D180" s="17"/>
      <c r="E180" s="17"/>
      <c r="F180" s="17"/>
      <c r="G180" s="1">
        <f t="shared" si="4"/>
        <v>0</v>
      </c>
      <c r="H180" s="16">
        <f t="shared" si="5"/>
        <v>0</v>
      </c>
    </row>
    <row r="181" spans="1:8">
      <c r="A181" s="28"/>
      <c r="B181" s="16"/>
      <c r="C181" s="17"/>
      <c r="D181" s="17"/>
      <c r="E181" s="17"/>
      <c r="F181" s="17"/>
      <c r="G181" s="1">
        <f t="shared" si="4"/>
        <v>0</v>
      </c>
      <c r="H181" s="16">
        <f t="shared" si="5"/>
        <v>0</v>
      </c>
    </row>
    <row r="182" spans="1:8">
      <c r="A182" s="28"/>
      <c r="B182" s="16"/>
      <c r="C182" s="17"/>
      <c r="D182" s="17"/>
      <c r="E182" s="17"/>
      <c r="F182" s="17"/>
      <c r="G182" s="1">
        <f t="shared" si="4"/>
        <v>0</v>
      </c>
      <c r="H182" s="16">
        <f t="shared" si="5"/>
        <v>0</v>
      </c>
    </row>
    <row r="183" spans="1:8">
      <c r="A183" s="28"/>
      <c r="B183" s="16"/>
      <c r="C183" s="17"/>
      <c r="D183" s="17"/>
      <c r="E183" s="17"/>
      <c r="F183" s="17"/>
      <c r="G183" s="1">
        <f t="shared" si="4"/>
        <v>0</v>
      </c>
      <c r="H183" s="16">
        <f t="shared" si="5"/>
        <v>0</v>
      </c>
    </row>
    <row r="184" spans="1:8">
      <c r="A184" s="28"/>
      <c r="B184" s="16"/>
      <c r="C184" s="17"/>
      <c r="D184" s="17"/>
      <c r="E184" s="17"/>
      <c r="F184" s="17"/>
      <c r="G184" s="1">
        <f t="shared" si="4"/>
        <v>0</v>
      </c>
      <c r="H184" s="16">
        <f t="shared" si="5"/>
        <v>0</v>
      </c>
    </row>
    <row r="185" spans="1:8">
      <c r="A185" s="28"/>
      <c r="B185" s="16"/>
      <c r="C185" s="17"/>
      <c r="D185" s="17"/>
      <c r="E185" s="17"/>
      <c r="F185" s="17"/>
      <c r="G185" s="1">
        <f t="shared" si="4"/>
        <v>0</v>
      </c>
      <c r="H185" s="16">
        <f t="shared" si="5"/>
        <v>0</v>
      </c>
    </row>
    <row r="186" spans="1:8">
      <c r="A186" s="28"/>
      <c r="B186" s="16"/>
      <c r="C186" s="17"/>
      <c r="D186" s="17"/>
      <c r="E186" s="17"/>
      <c r="F186" s="17"/>
      <c r="G186" s="1">
        <f t="shared" si="4"/>
        <v>0</v>
      </c>
      <c r="H186" s="16">
        <f t="shared" si="5"/>
        <v>0</v>
      </c>
    </row>
    <row r="187" spans="1:8">
      <c r="A187" s="28"/>
      <c r="B187" s="16"/>
      <c r="C187" s="17"/>
      <c r="D187" s="17"/>
      <c r="E187" s="17"/>
      <c r="F187" s="17"/>
      <c r="G187" s="1">
        <f t="shared" si="4"/>
        <v>0</v>
      </c>
      <c r="H187" s="16">
        <f t="shared" si="5"/>
        <v>0</v>
      </c>
    </row>
    <row r="188" spans="1:8">
      <c r="A188" s="28"/>
      <c r="B188" s="16"/>
      <c r="C188" s="17"/>
      <c r="D188" s="17"/>
      <c r="E188" s="17"/>
      <c r="F188" s="17"/>
      <c r="G188" s="1">
        <f t="shared" si="4"/>
        <v>0</v>
      </c>
      <c r="H188" s="16">
        <f t="shared" si="5"/>
        <v>0</v>
      </c>
    </row>
    <row r="189" spans="1:8">
      <c r="A189" s="28"/>
      <c r="B189" s="16"/>
      <c r="C189" s="17"/>
      <c r="D189" s="17"/>
      <c r="E189" s="17"/>
      <c r="F189" s="17"/>
      <c r="G189" s="1">
        <f t="shared" si="4"/>
        <v>0</v>
      </c>
      <c r="H189" s="16">
        <f t="shared" si="5"/>
        <v>0</v>
      </c>
    </row>
    <row r="190" spans="1:8">
      <c r="A190" s="28"/>
      <c r="B190" s="16"/>
      <c r="C190" s="17"/>
      <c r="D190" s="17"/>
      <c r="E190" s="17"/>
      <c r="F190" s="17"/>
      <c r="G190" s="1">
        <f t="shared" si="4"/>
        <v>0</v>
      </c>
      <c r="H190" s="16">
        <f t="shared" si="5"/>
        <v>0</v>
      </c>
    </row>
    <row r="191" spans="1:8">
      <c r="A191" s="28"/>
      <c r="B191" s="16"/>
      <c r="C191" s="17"/>
      <c r="D191" s="17"/>
      <c r="E191" s="17"/>
      <c r="F191" s="17"/>
      <c r="G191" s="1">
        <f t="shared" si="4"/>
        <v>0</v>
      </c>
      <c r="H191" s="16">
        <f t="shared" si="5"/>
        <v>0</v>
      </c>
    </row>
    <row r="192" spans="1:8">
      <c r="A192" s="28"/>
      <c r="B192" s="16"/>
      <c r="C192" s="17"/>
      <c r="D192" s="17"/>
      <c r="E192" s="17"/>
      <c r="F192" s="17"/>
      <c r="G192" s="1">
        <f t="shared" si="4"/>
        <v>0</v>
      </c>
      <c r="H192" s="16">
        <f t="shared" si="5"/>
        <v>0</v>
      </c>
    </row>
    <row r="193" spans="1:8">
      <c r="A193" s="28"/>
      <c r="B193" s="16"/>
      <c r="C193" s="17"/>
      <c r="D193" s="17"/>
      <c r="E193" s="17"/>
      <c r="F193" s="17"/>
      <c r="G193" s="1">
        <f t="shared" si="4"/>
        <v>0</v>
      </c>
      <c r="H193" s="16">
        <f t="shared" si="5"/>
        <v>0</v>
      </c>
    </row>
    <row r="194" spans="1:8">
      <c r="A194" s="28"/>
      <c r="B194" s="16"/>
      <c r="C194" s="17"/>
      <c r="D194" s="17"/>
      <c r="E194" s="17"/>
      <c r="F194" s="17"/>
      <c r="G194" s="1">
        <f t="shared" si="4"/>
        <v>0</v>
      </c>
      <c r="H194" s="16">
        <f t="shared" si="5"/>
        <v>0</v>
      </c>
    </row>
    <row r="195" spans="1:8">
      <c r="A195" s="28"/>
      <c r="B195" s="16"/>
      <c r="C195" s="18"/>
      <c r="D195" s="18"/>
      <c r="E195" s="17"/>
      <c r="F195" s="17"/>
      <c r="G195" s="1">
        <f t="shared" si="4"/>
        <v>0</v>
      </c>
      <c r="H195" s="16">
        <f t="shared" si="5"/>
        <v>0</v>
      </c>
    </row>
    <row r="196" spans="1:8">
      <c r="A196" s="28"/>
      <c r="B196" s="16"/>
      <c r="C196" s="17"/>
      <c r="D196" s="17"/>
      <c r="E196" s="17"/>
      <c r="F196" s="17"/>
      <c r="G196" s="1">
        <f t="shared" si="4"/>
        <v>0</v>
      </c>
      <c r="H196" s="16">
        <f t="shared" si="5"/>
        <v>0</v>
      </c>
    </row>
    <row r="197" spans="1:8">
      <c r="A197" s="28"/>
      <c r="B197" s="16"/>
      <c r="C197" s="17"/>
      <c r="D197" s="17"/>
      <c r="E197" s="17"/>
      <c r="F197" s="17"/>
      <c r="G197" s="1">
        <f t="shared" ref="G197:G203" si="6">D197-C197-(F197-E197)</f>
        <v>0</v>
      </c>
      <c r="H197" s="16">
        <f t="shared" ref="H197:H203" si="7">B197*G197</f>
        <v>0</v>
      </c>
    </row>
    <row r="198" spans="1:8">
      <c r="A198" s="28"/>
      <c r="B198" s="16"/>
      <c r="C198" s="17"/>
      <c r="D198" s="17"/>
      <c r="E198" s="17"/>
      <c r="F198" s="17"/>
      <c r="G198" s="1">
        <f t="shared" si="6"/>
        <v>0</v>
      </c>
      <c r="H198" s="16">
        <f t="shared" si="7"/>
        <v>0</v>
      </c>
    </row>
    <row r="199" spans="1:8">
      <c r="A199" s="28"/>
      <c r="B199" s="16"/>
      <c r="C199" s="18"/>
      <c r="D199" s="18"/>
      <c r="E199" s="17"/>
      <c r="F199" s="17"/>
      <c r="G199" s="1">
        <f t="shared" si="6"/>
        <v>0</v>
      </c>
      <c r="H199" s="16">
        <f t="shared" si="7"/>
        <v>0</v>
      </c>
    </row>
    <row r="200" spans="1:8">
      <c r="A200" s="28"/>
      <c r="B200" s="16"/>
      <c r="C200" s="17"/>
      <c r="D200" s="17"/>
      <c r="E200" s="17"/>
      <c r="F200" s="17"/>
      <c r="G200" s="1">
        <f t="shared" si="6"/>
        <v>0</v>
      </c>
      <c r="H200" s="16">
        <f t="shared" si="7"/>
        <v>0</v>
      </c>
    </row>
    <row r="201" spans="1:8">
      <c r="A201" s="28"/>
      <c r="B201" s="16"/>
      <c r="C201" s="17"/>
      <c r="D201" s="17"/>
      <c r="E201" s="17"/>
      <c r="F201" s="17"/>
      <c r="G201" s="1">
        <f t="shared" si="6"/>
        <v>0</v>
      </c>
      <c r="H201" s="16">
        <f t="shared" si="7"/>
        <v>0</v>
      </c>
    </row>
    <row r="202" spans="1:8">
      <c r="A202" s="28"/>
      <c r="B202" s="16"/>
      <c r="C202" s="17"/>
      <c r="D202" s="17"/>
      <c r="E202" s="17"/>
      <c r="F202" s="17"/>
      <c r="G202" s="1">
        <f t="shared" si="6"/>
        <v>0</v>
      </c>
      <c r="H202" s="16">
        <f t="shared" si="7"/>
        <v>0</v>
      </c>
    </row>
    <row r="203" spans="1:8">
      <c r="A203" s="28"/>
      <c r="B203" s="16"/>
      <c r="C203" s="18"/>
      <c r="D203" s="18"/>
      <c r="E203" s="17"/>
      <c r="F203" s="17"/>
      <c r="G203" s="1">
        <f t="shared" si="6"/>
        <v>0</v>
      </c>
      <c r="H203" s="16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03"/>
  <sheetViews>
    <sheetView workbookViewId="0">
      <selection activeCell="D29" sqref="D29"/>
    </sheetView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9">
        <f>SUM(B4:B195)</f>
        <v>38104.089999999997</v>
      </c>
      <c r="C1">
        <f>COUNTA(A4:A203)</f>
        <v>25</v>
      </c>
      <c r="G1" s="20">
        <f>IF(B1&lt;&gt;0,H1/B1,0)</f>
        <v>-10.074187311650794</v>
      </c>
      <c r="H1" s="19">
        <f>SUM(H4:H195)</f>
        <v>-383867.73999999987</v>
      </c>
    </row>
    <row r="3" spans="1:8" s="15" customFormat="1" ht="45">
      <c r="A3" s="14" t="s">
        <v>5</v>
      </c>
      <c r="B3" s="14" t="s">
        <v>6</v>
      </c>
      <c r="C3" s="14" t="s">
        <v>7</v>
      </c>
      <c r="D3" s="14" t="s">
        <v>8</v>
      </c>
      <c r="E3" s="54" t="s">
        <v>11</v>
      </c>
      <c r="F3" s="55"/>
      <c r="G3" s="14" t="s">
        <v>9</v>
      </c>
      <c r="H3" s="14" t="s">
        <v>10</v>
      </c>
    </row>
    <row r="4" spans="1:8">
      <c r="A4" s="28" t="s">
        <v>109</v>
      </c>
      <c r="B4" s="16">
        <v>2577</v>
      </c>
      <c r="C4" s="17">
        <v>43679</v>
      </c>
      <c r="D4" s="17">
        <v>43657</v>
      </c>
      <c r="E4" s="17"/>
      <c r="F4" s="17"/>
      <c r="G4" s="1">
        <f>D4-C4-(F4-E4)</f>
        <v>-22</v>
      </c>
      <c r="H4" s="16">
        <f>B4*G4</f>
        <v>-56694</v>
      </c>
    </row>
    <row r="5" spans="1:8">
      <c r="A5" s="28" t="s">
        <v>110</v>
      </c>
      <c r="B5" s="16">
        <v>4700</v>
      </c>
      <c r="C5" s="17">
        <v>43684</v>
      </c>
      <c r="D5" s="17">
        <v>43661</v>
      </c>
      <c r="E5" s="17"/>
      <c r="F5" s="17"/>
      <c r="G5" s="1">
        <f t="shared" ref="G5:G68" si="0">D5-C5-(F5-E5)</f>
        <v>-23</v>
      </c>
      <c r="H5" s="16">
        <f t="shared" ref="H5:H68" si="1">B5*G5</f>
        <v>-108100</v>
      </c>
    </row>
    <row r="6" spans="1:8">
      <c r="A6" s="28" t="s">
        <v>110</v>
      </c>
      <c r="B6" s="16">
        <v>127.43</v>
      </c>
      <c r="C6" s="17">
        <v>43684</v>
      </c>
      <c r="D6" s="17">
        <v>43661</v>
      </c>
      <c r="E6" s="17"/>
      <c r="F6" s="17"/>
      <c r="G6" s="1">
        <f t="shared" si="0"/>
        <v>-23</v>
      </c>
      <c r="H6" s="16">
        <f t="shared" si="1"/>
        <v>-2930.8900000000003</v>
      </c>
    </row>
    <row r="7" spans="1:8">
      <c r="A7" s="28" t="s">
        <v>111</v>
      </c>
      <c r="B7" s="16">
        <v>5339.43</v>
      </c>
      <c r="C7" s="17">
        <v>43684</v>
      </c>
      <c r="D7" s="17">
        <v>43661</v>
      </c>
      <c r="E7" s="17"/>
      <c r="F7" s="17"/>
      <c r="G7" s="1">
        <f t="shared" si="0"/>
        <v>-23</v>
      </c>
      <c r="H7" s="16">
        <f t="shared" si="1"/>
        <v>-122806.89000000001</v>
      </c>
    </row>
    <row r="8" spans="1:8">
      <c r="A8" s="28" t="s">
        <v>112</v>
      </c>
      <c r="B8" s="16">
        <v>4207.66</v>
      </c>
      <c r="C8" s="17">
        <v>43685</v>
      </c>
      <c r="D8" s="17">
        <v>43661</v>
      </c>
      <c r="E8" s="17"/>
      <c r="F8" s="17"/>
      <c r="G8" s="1">
        <f t="shared" si="0"/>
        <v>-24</v>
      </c>
      <c r="H8" s="16">
        <f t="shared" si="1"/>
        <v>-100983.84</v>
      </c>
    </row>
    <row r="9" spans="1:8">
      <c r="A9" s="28" t="s">
        <v>113</v>
      </c>
      <c r="B9" s="16">
        <v>6.31</v>
      </c>
      <c r="C9" s="17">
        <v>43685</v>
      </c>
      <c r="D9" s="17">
        <v>43661</v>
      </c>
      <c r="E9" s="17"/>
      <c r="F9" s="17"/>
      <c r="G9" s="1">
        <f t="shared" si="0"/>
        <v>-24</v>
      </c>
      <c r="H9" s="16">
        <f t="shared" si="1"/>
        <v>-151.44</v>
      </c>
    </row>
    <row r="10" spans="1:8">
      <c r="A10" s="28" t="s">
        <v>113</v>
      </c>
      <c r="B10" s="16">
        <v>81.62</v>
      </c>
      <c r="C10" s="17">
        <v>43685</v>
      </c>
      <c r="D10" s="17">
        <v>43661</v>
      </c>
      <c r="E10" s="17"/>
      <c r="F10" s="17"/>
      <c r="G10" s="1">
        <f t="shared" si="0"/>
        <v>-24</v>
      </c>
      <c r="H10" s="16">
        <f t="shared" si="1"/>
        <v>-1958.88</v>
      </c>
    </row>
    <row r="11" spans="1:8">
      <c r="A11" s="28" t="s">
        <v>113</v>
      </c>
      <c r="B11" s="16">
        <v>31.96</v>
      </c>
      <c r="C11" s="17">
        <v>43685</v>
      </c>
      <c r="D11" s="17">
        <v>43661</v>
      </c>
      <c r="E11" s="17"/>
      <c r="F11" s="17"/>
      <c r="G11" s="1">
        <f t="shared" si="0"/>
        <v>-24</v>
      </c>
      <c r="H11" s="16">
        <f t="shared" si="1"/>
        <v>-767.04</v>
      </c>
    </row>
    <row r="12" spans="1:8">
      <c r="A12" s="28" t="s">
        <v>114</v>
      </c>
      <c r="B12" s="16">
        <v>3042.41</v>
      </c>
      <c r="C12" s="17">
        <v>43677</v>
      </c>
      <c r="D12" s="17">
        <v>43661</v>
      </c>
      <c r="E12" s="17"/>
      <c r="F12" s="17"/>
      <c r="G12" s="1">
        <f t="shared" si="0"/>
        <v>-16</v>
      </c>
      <c r="H12" s="16">
        <f t="shared" si="1"/>
        <v>-48678.559999999998</v>
      </c>
    </row>
    <row r="13" spans="1:8">
      <c r="A13" s="28" t="s">
        <v>115</v>
      </c>
      <c r="B13" s="16">
        <v>860</v>
      </c>
      <c r="C13" s="17">
        <v>43673</v>
      </c>
      <c r="D13" s="17">
        <v>43661</v>
      </c>
      <c r="E13" s="17"/>
      <c r="F13" s="17"/>
      <c r="G13" s="1">
        <f t="shared" si="0"/>
        <v>-12</v>
      </c>
      <c r="H13" s="16">
        <f t="shared" si="1"/>
        <v>-10320</v>
      </c>
    </row>
    <row r="14" spans="1:8">
      <c r="A14" s="28" t="s">
        <v>116</v>
      </c>
      <c r="B14" s="16">
        <v>199.18</v>
      </c>
      <c r="C14" s="17">
        <v>43673</v>
      </c>
      <c r="D14" s="17">
        <v>43661</v>
      </c>
      <c r="E14" s="17"/>
      <c r="F14" s="17"/>
      <c r="G14" s="1">
        <f t="shared" si="0"/>
        <v>-12</v>
      </c>
      <c r="H14" s="16">
        <f t="shared" si="1"/>
        <v>-2390.16</v>
      </c>
    </row>
    <row r="15" spans="1:8">
      <c r="A15" s="28" t="s">
        <v>117</v>
      </c>
      <c r="B15" s="16">
        <v>308.93</v>
      </c>
      <c r="C15" s="17">
        <v>43674</v>
      </c>
      <c r="D15" s="17">
        <v>43662</v>
      </c>
      <c r="E15" s="17"/>
      <c r="F15" s="17"/>
      <c r="G15" s="1">
        <f t="shared" si="0"/>
        <v>-12</v>
      </c>
      <c r="H15" s="16">
        <f t="shared" si="1"/>
        <v>-3707.16</v>
      </c>
    </row>
    <row r="16" spans="1:8">
      <c r="A16" s="28" t="s">
        <v>118</v>
      </c>
      <c r="B16" s="16">
        <v>282.86</v>
      </c>
      <c r="C16" s="17">
        <v>43679</v>
      </c>
      <c r="D16" s="17">
        <v>43662</v>
      </c>
      <c r="E16" s="17"/>
      <c r="F16" s="17"/>
      <c r="G16" s="1">
        <f t="shared" si="0"/>
        <v>-17</v>
      </c>
      <c r="H16" s="16">
        <f t="shared" si="1"/>
        <v>-4808.62</v>
      </c>
    </row>
    <row r="17" spans="1:8">
      <c r="A17" s="28" t="s">
        <v>119</v>
      </c>
      <c r="B17" s="16">
        <v>793.16</v>
      </c>
      <c r="C17" s="17">
        <v>43679</v>
      </c>
      <c r="D17" s="17">
        <v>43662</v>
      </c>
      <c r="E17" s="17"/>
      <c r="F17" s="17"/>
      <c r="G17" s="1">
        <f t="shared" si="0"/>
        <v>-17</v>
      </c>
      <c r="H17" s="16">
        <f t="shared" si="1"/>
        <v>-13483.72</v>
      </c>
    </row>
    <row r="18" spans="1:8">
      <c r="A18" s="28" t="s">
        <v>120</v>
      </c>
      <c r="B18" s="16">
        <v>249</v>
      </c>
      <c r="C18" s="17">
        <v>43698</v>
      </c>
      <c r="D18" s="17">
        <v>43670</v>
      </c>
      <c r="E18" s="17"/>
      <c r="F18" s="17"/>
      <c r="G18" s="1">
        <f t="shared" si="0"/>
        <v>-28</v>
      </c>
      <c r="H18" s="16">
        <f t="shared" si="1"/>
        <v>-6972</v>
      </c>
    </row>
    <row r="19" spans="1:8">
      <c r="A19" s="28" t="s">
        <v>121</v>
      </c>
      <c r="B19" s="16">
        <v>1600</v>
      </c>
      <c r="C19" s="17">
        <v>43700</v>
      </c>
      <c r="D19" s="17">
        <v>43670</v>
      </c>
      <c r="E19" s="17"/>
      <c r="F19" s="17"/>
      <c r="G19" s="1">
        <f t="shared" si="0"/>
        <v>-30</v>
      </c>
      <c r="H19" s="16">
        <f t="shared" si="1"/>
        <v>-48000</v>
      </c>
    </row>
    <row r="20" spans="1:8">
      <c r="A20" s="28" t="s">
        <v>112</v>
      </c>
      <c r="B20" s="16">
        <v>1186.78</v>
      </c>
      <c r="C20" s="17">
        <v>43685</v>
      </c>
      <c r="D20" s="17">
        <v>43671</v>
      </c>
      <c r="E20" s="17"/>
      <c r="F20" s="17"/>
      <c r="G20" s="1">
        <f t="shared" si="0"/>
        <v>-14</v>
      </c>
      <c r="H20" s="16">
        <f t="shared" si="1"/>
        <v>-16614.919999999998</v>
      </c>
    </row>
    <row r="21" spans="1:8">
      <c r="A21" s="28" t="s">
        <v>122</v>
      </c>
      <c r="B21" s="16">
        <v>190</v>
      </c>
      <c r="C21" s="17">
        <v>43741</v>
      </c>
      <c r="D21" s="17">
        <v>43718</v>
      </c>
      <c r="E21" s="17"/>
      <c r="F21" s="17"/>
      <c r="G21" s="1">
        <f t="shared" si="0"/>
        <v>-23</v>
      </c>
      <c r="H21" s="16">
        <f t="shared" si="1"/>
        <v>-4370</v>
      </c>
    </row>
    <row r="22" spans="1:8">
      <c r="A22" s="28" t="s">
        <v>123</v>
      </c>
      <c r="B22" s="16">
        <v>139.38</v>
      </c>
      <c r="C22" s="17">
        <v>43708</v>
      </c>
      <c r="D22" s="17">
        <v>43718</v>
      </c>
      <c r="E22" s="17"/>
      <c r="F22" s="17"/>
      <c r="G22" s="1">
        <f t="shared" si="0"/>
        <v>10</v>
      </c>
      <c r="H22" s="16">
        <f t="shared" si="1"/>
        <v>1393.8</v>
      </c>
    </row>
    <row r="23" spans="1:8">
      <c r="A23" s="28" t="s">
        <v>124</v>
      </c>
      <c r="B23" s="16">
        <v>8.77</v>
      </c>
      <c r="C23" s="17">
        <v>43747</v>
      </c>
      <c r="D23" s="17">
        <v>43718</v>
      </c>
      <c r="E23" s="17"/>
      <c r="F23" s="17"/>
      <c r="G23" s="1">
        <f t="shared" si="0"/>
        <v>-29</v>
      </c>
      <c r="H23" s="16">
        <f t="shared" si="1"/>
        <v>-254.32999999999998</v>
      </c>
    </row>
    <row r="24" spans="1:8">
      <c r="A24" s="28" t="s">
        <v>124</v>
      </c>
      <c r="B24" s="16">
        <v>61.21</v>
      </c>
      <c r="C24" s="17">
        <v>43747</v>
      </c>
      <c r="D24" s="17">
        <v>43718</v>
      </c>
      <c r="E24" s="17"/>
      <c r="F24" s="17"/>
      <c r="G24" s="1">
        <f t="shared" si="0"/>
        <v>-29</v>
      </c>
      <c r="H24" s="16">
        <f t="shared" si="1"/>
        <v>-1775.09</v>
      </c>
    </row>
    <row r="25" spans="1:8">
      <c r="A25" s="28" t="s">
        <v>125</v>
      </c>
      <c r="B25" s="16">
        <v>1250</v>
      </c>
      <c r="C25" s="17">
        <v>43705</v>
      </c>
      <c r="D25" s="17">
        <v>43718</v>
      </c>
      <c r="E25" s="17"/>
      <c r="F25" s="17"/>
      <c r="G25" s="1">
        <f t="shared" si="0"/>
        <v>13</v>
      </c>
      <c r="H25" s="16">
        <f t="shared" si="1"/>
        <v>16250</v>
      </c>
    </row>
    <row r="26" spans="1:8">
      <c r="A26" s="28" t="s">
        <v>126</v>
      </c>
      <c r="B26" s="16">
        <v>793</v>
      </c>
      <c r="C26" s="17">
        <v>43656</v>
      </c>
      <c r="D26" s="17">
        <v>43718</v>
      </c>
      <c r="E26" s="17"/>
      <c r="F26" s="17"/>
      <c r="G26" s="1">
        <f t="shared" si="0"/>
        <v>62</v>
      </c>
      <c r="H26" s="16">
        <f t="shared" si="1"/>
        <v>49166</v>
      </c>
    </row>
    <row r="27" spans="1:8">
      <c r="A27" s="28" t="s">
        <v>127</v>
      </c>
      <c r="B27" s="16">
        <v>138</v>
      </c>
      <c r="C27" s="17">
        <v>43749</v>
      </c>
      <c r="D27" s="17">
        <v>43719</v>
      </c>
      <c r="E27" s="17"/>
      <c r="F27" s="17"/>
      <c r="G27" s="1">
        <f t="shared" si="0"/>
        <v>-30</v>
      </c>
      <c r="H27" s="16">
        <f t="shared" si="1"/>
        <v>-4140</v>
      </c>
    </row>
    <row r="28" spans="1:8">
      <c r="A28" s="28" t="s">
        <v>130</v>
      </c>
      <c r="B28" s="16">
        <v>9930</v>
      </c>
      <c r="C28" s="17">
        <v>43707</v>
      </c>
      <c r="D28" s="17">
        <v>43718</v>
      </c>
      <c r="E28" s="17"/>
      <c r="F28" s="17"/>
      <c r="G28" s="1">
        <f>D28-C28-(F28-E28)</f>
        <v>11</v>
      </c>
      <c r="H28" s="16">
        <f>B28*G28</f>
        <v>109230</v>
      </c>
    </row>
    <row r="29" spans="1:8">
      <c r="A29" s="28"/>
      <c r="B29" s="16"/>
      <c r="C29" s="17"/>
      <c r="D29" s="17"/>
      <c r="E29" s="17"/>
      <c r="F29" s="17"/>
      <c r="G29" s="1">
        <f t="shared" si="0"/>
        <v>0</v>
      </c>
      <c r="H29" s="16">
        <f t="shared" si="1"/>
        <v>0</v>
      </c>
    </row>
    <row r="30" spans="1:8">
      <c r="A30" s="28"/>
      <c r="B30" s="16"/>
      <c r="C30" s="17"/>
      <c r="D30" s="17"/>
      <c r="E30" s="17"/>
      <c r="F30" s="17"/>
      <c r="G30" s="1">
        <f t="shared" si="0"/>
        <v>0</v>
      </c>
      <c r="H30" s="16">
        <f t="shared" si="1"/>
        <v>0</v>
      </c>
    </row>
    <row r="31" spans="1:8">
      <c r="A31" s="28"/>
      <c r="B31" s="16"/>
      <c r="C31" s="17"/>
      <c r="D31" s="17"/>
      <c r="E31" s="17"/>
      <c r="F31" s="17"/>
      <c r="G31" s="1">
        <f t="shared" si="0"/>
        <v>0</v>
      </c>
      <c r="H31" s="16">
        <f t="shared" si="1"/>
        <v>0</v>
      </c>
    </row>
    <row r="32" spans="1:8">
      <c r="A32" s="28"/>
      <c r="B32" s="16"/>
      <c r="C32" s="17"/>
      <c r="D32" s="17"/>
      <c r="E32" s="17"/>
      <c r="F32" s="17"/>
      <c r="G32" s="1">
        <f t="shared" si="0"/>
        <v>0</v>
      </c>
      <c r="H32" s="16">
        <f t="shared" si="1"/>
        <v>0</v>
      </c>
    </row>
    <row r="33" spans="1:8">
      <c r="A33" s="28"/>
      <c r="B33" s="16"/>
      <c r="C33" s="17"/>
      <c r="D33" s="17"/>
      <c r="E33" s="17"/>
      <c r="F33" s="17"/>
      <c r="G33" s="1">
        <f t="shared" si="0"/>
        <v>0</v>
      </c>
      <c r="H33" s="16">
        <f t="shared" si="1"/>
        <v>0</v>
      </c>
    </row>
    <row r="34" spans="1:8">
      <c r="A34" s="28"/>
      <c r="B34" s="16"/>
      <c r="C34" s="17"/>
      <c r="D34" s="17"/>
      <c r="E34" s="17"/>
      <c r="F34" s="17"/>
      <c r="G34" s="1">
        <f t="shared" si="0"/>
        <v>0</v>
      </c>
      <c r="H34" s="16">
        <f t="shared" si="1"/>
        <v>0</v>
      </c>
    </row>
    <row r="35" spans="1:8">
      <c r="A35" s="28"/>
      <c r="B35" s="16"/>
      <c r="C35" s="17"/>
      <c r="D35" s="17"/>
      <c r="E35" s="17"/>
      <c r="F35" s="17"/>
      <c r="G35" s="1">
        <f t="shared" si="0"/>
        <v>0</v>
      </c>
      <c r="H35" s="16">
        <f t="shared" si="1"/>
        <v>0</v>
      </c>
    </row>
    <row r="36" spans="1:8">
      <c r="A36" s="28"/>
      <c r="B36" s="16"/>
      <c r="C36" s="17"/>
      <c r="D36" s="17"/>
      <c r="E36" s="17"/>
      <c r="F36" s="17"/>
      <c r="G36" s="1">
        <f t="shared" si="0"/>
        <v>0</v>
      </c>
      <c r="H36" s="16">
        <f t="shared" si="1"/>
        <v>0</v>
      </c>
    </row>
    <row r="37" spans="1:8">
      <c r="A37" s="28"/>
      <c r="B37" s="16"/>
      <c r="C37" s="17"/>
      <c r="D37" s="17"/>
      <c r="E37" s="17"/>
      <c r="F37" s="17"/>
      <c r="G37" s="1">
        <f t="shared" si="0"/>
        <v>0</v>
      </c>
      <c r="H37" s="16">
        <f t="shared" si="1"/>
        <v>0</v>
      </c>
    </row>
    <row r="38" spans="1:8">
      <c r="A38" s="28"/>
      <c r="B38" s="16"/>
      <c r="C38" s="17"/>
      <c r="D38" s="17"/>
      <c r="E38" s="17"/>
      <c r="F38" s="17"/>
      <c r="G38" s="1">
        <f t="shared" si="0"/>
        <v>0</v>
      </c>
      <c r="H38" s="16">
        <f t="shared" si="1"/>
        <v>0</v>
      </c>
    </row>
    <row r="39" spans="1:8">
      <c r="A39" s="28"/>
      <c r="B39" s="16"/>
      <c r="C39" s="17"/>
      <c r="D39" s="17"/>
      <c r="E39" s="17"/>
      <c r="F39" s="17"/>
      <c r="G39" s="1">
        <f t="shared" si="0"/>
        <v>0</v>
      </c>
      <c r="H39" s="16">
        <f t="shared" si="1"/>
        <v>0</v>
      </c>
    </row>
    <row r="40" spans="1:8">
      <c r="A40" s="28"/>
      <c r="B40" s="16"/>
      <c r="C40" s="17"/>
      <c r="D40" s="17"/>
      <c r="E40" s="17"/>
      <c r="F40" s="17"/>
      <c r="G40" s="1">
        <f t="shared" si="0"/>
        <v>0</v>
      </c>
      <c r="H40" s="16">
        <f t="shared" si="1"/>
        <v>0</v>
      </c>
    </row>
    <row r="41" spans="1:8">
      <c r="A41" s="28"/>
      <c r="B41" s="16"/>
      <c r="C41" s="17"/>
      <c r="D41" s="17"/>
      <c r="E41" s="17"/>
      <c r="F41" s="17"/>
      <c r="G41" s="1">
        <f t="shared" si="0"/>
        <v>0</v>
      </c>
      <c r="H41" s="16">
        <f t="shared" si="1"/>
        <v>0</v>
      </c>
    </row>
    <row r="42" spans="1:8">
      <c r="A42" s="28"/>
      <c r="B42" s="16"/>
      <c r="C42" s="17"/>
      <c r="D42" s="17"/>
      <c r="E42" s="17"/>
      <c r="F42" s="17"/>
      <c r="G42" s="1">
        <f t="shared" si="0"/>
        <v>0</v>
      </c>
      <c r="H42" s="16">
        <f t="shared" si="1"/>
        <v>0</v>
      </c>
    </row>
    <row r="43" spans="1:8">
      <c r="A43" s="28"/>
      <c r="B43" s="16"/>
      <c r="C43" s="17"/>
      <c r="D43" s="17"/>
      <c r="E43" s="17"/>
      <c r="F43" s="17"/>
      <c r="G43" s="1">
        <f t="shared" si="0"/>
        <v>0</v>
      </c>
      <c r="H43" s="16">
        <f t="shared" si="1"/>
        <v>0</v>
      </c>
    </row>
    <row r="44" spans="1:8">
      <c r="A44" s="28"/>
      <c r="B44" s="16"/>
      <c r="C44" s="17"/>
      <c r="D44" s="17"/>
      <c r="E44" s="17"/>
      <c r="F44" s="17"/>
      <c r="G44" s="1">
        <f t="shared" si="0"/>
        <v>0</v>
      </c>
      <c r="H44" s="16">
        <f t="shared" si="1"/>
        <v>0</v>
      </c>
    </row>
    <row r="45" spans="1:8">
      <c r="A45" s="28"/>
      <c r="B45" s="16"/>
      <c r="C45" s="17"/>
      <c r="D45" s="17"/>
      <c r="E45" s="17"/>
      <c r="F45" s="17"/>
      <c r="G45" s="1">
        <f t="shared" si="0"/>
        <v>0</v>
      </c>
      <c r="H45" s="16">
        <f t="shared" si="1"/>
        <v>0</v>
      </c>
    </row>
    <row r="46" spans="1:8">
      <c r="A46" s="28"/>
      <c r="B46" s="16"/>
      <c r="C46" s="17"/>
      <c r="D46" s="17"/>
      <c r="E46" s="17"/>
      <c r="F46" s="17"/>
      <c r="G46" s="1">
        <f t="shared" si="0"/>
        <v>0</v>
      </c>
      <c r="H46" s="16">
        <f t="shared" si="1"/>
        <v>0</v>
      </c>
    </row>
    <row r="47" spans="1:8">
      <c r="A47" s="28"/>
      <c r="B47" s="16"/>
      <c r="C47" s="17"/>
      <c r="D47" s="17"/>
      <c r="E47" s="17"/>
      <c r="F47" s="17"/>
      <c r="G47" s="1">
        <f t="shared" si="0"/>
        <v>0</v>
      </c>
      <c r="H47" s="16">
        <f t="shared" si="1"/>
        <v>0</v>
      </c>
    </row>
    <row r="48" spans="1:8">
      <c r="A48" s="28"/>
      <c r="B48" s="16"/>
      <c r="C48" s="17"/>
      <c r="D48" s="17"/>
      <c r="E48" s="17"/>
      <c r="F48" s="17"/>
      <c r="G48" s="1">
        <f t="shared" si="0"/>
        <v>0</v>
      </c>
      <c r="H48" s="16">
        <f t="shared" si="1"/>
        <v>0</v>
      </c>
    </row>
    <row r="49" spans="1:8">
      <c r="A49" s="28"/>
      <c r="B49" s="16"/>
      <c r="C49" s="17"/>
      <c r="D49" s="17"/>
      <c r="E49" s="17"/>
      <c r="F49" s="17"/>
      <c r="G49" s="1">
        <f t="shared" si="0"/>
        <v>0</v>
      </c>
      <c r="H49" s="16">
        <f t="shared" si="1"/>
        <v>0</v>
      </c>
    </row>
    <row r="50" spans="1:8">
      <c r="A50" s="28"/>
      <c r="B50" s="16"/>
      <c r="C50" s="17"/>
      <c r="D50" s="17"/>
      <c r="E50" s="17"/>
      <c r="F50" s="17"/>
      <c r="G50" s="1">
        <f t="shared" si="0"/>
        <v>0</v>
      </c>
      <c r="H50" s="16">
        <f t="shared" si="1"/>
        <v>0</v>
      </c>
    </row>
    <row r="51" spans="1:8">
      <c r="A51" s="28"/>
      <c r="B51" s="16"/>
      <c r="C51" s="17"/>
      <c r="D51" s="17"/>
      <c r="E51" s="17"/>
      <c r="F51" s="17"/>
      <c r="G51" s="1">
        <f t="shared" si="0"/>
        <v>0</v>
      </c>
      <c r="H51" s="16">
        <f t="shared" si="1"/>
        <v>0</v>
      </c>
    </row>
    <row r="52" spans="1:8">
      <c r="A52" s="28"/>
      <c r="B52" s="16"/>
      <c r="C52" s="17"/>
      <c r="D52" s="17"/>
      <c r="E52" s="17"/>
      <c r="F52" s="17"/>
      <c r="G52" s="1">
        <f t="shared" si="0"/>
        <v>0</v>
      </c>
      <c r="H52" s="16">
        <f t="shared" si="1"/>
        <v>0</v>
      </c>
    </row>
    <row r="53" spans="1:8">
      <c r="A53" s="28"/>
      <c r="B53" s="16"/>
      <c r="C53" s="17"/>
      <c r="D53" s="17"/>
      <c r="E53" s="17"/>
      <c r="F53" s="17"/>
      <c r="G53" s="1">
        <f t="shared" si="0"/>
        <v>0</v>
      </c>
      <c r="H53" s="16">
        <f t="shared" si="1"/>
        <v>0</v>
      </c>
    </row>
    <row r="54" spans="1:8">
      <c r="A54" s="28"/>
      <c r="B54" s="16"/>
      <c r="C54" s="17"/>
      <c r="D54" s="17"/>
      <c r="E54" s="17"/>
      <c r="F54" s="17"/>
      <c r="G54" s="1">
        <f t="shared" si="0"/>
        <v>0</v>
      </c>
      <c r="H54" s="16">
        <f t="shared" si="1"/>
        <v>0</v>
      </c>
    </row>
    <row r="55" spans="1:8">
      <c r="A55" s="28"/>
      <c r="B55" s="16"/>
      <c r="C55" s="17"/>
      <c r="D55" s="17"/>
      <c r="E55" s="17"/>
      <c r="F55" s="17"/>
      <c r="G55" s="1">
        <f t="shared" si="0"/>
        <v>0</v>
      </c>
      <c r="H55" s="16">
        <f t="shared" si="1"/>
        <v>0</v>
      </c>
    </row>
    <row r="56" spans="1:8">
      <c r="A56" s="28"/>
      <c r="B56" s="16"/>
      <c r="C56" s="17"/>
      <c r="D56" s="17"/>
      <c r="E56" s="17"/>
      <c r="F56" s="17"/>
      <c r="G56" s="1">
        <f t="shared" si="0"/>
        <v>0</v>
      </c>
      <c r="H56" s="16">
        <f t="shared" si="1"/>
        <v>0</v>
      </c>
    </row>
    <row r="57" spans="1:8">
      <c r="A57" s="28"/>
      <c r="B57" s="16"/>
      <c r="C57" s="17"/>
      <c r="D57" s="17"/>
      <c r="E57" s="17"/>
      <c r="F57" s="17"/>
      <c r="G57" s="1">
        <f t="shared" si="0"/>
        <v>0</v>
      </c>
      <c r="H57" s="16">
        <f t="shared" si="1"/>
        <v>0</v>
      </c>
    </row>
    <row r="58" spans="1:8">
      <c r="A58" s="28"/>
      <c r="B58" s="16"/>
      <c r="C58" s="17"/>
      <c r="D58" s="17"/>
      <c r="E58" s="17"/>
      <c r="F58" s="17"/>
      <c r="G58" s="1">
        <f t="shared" si="0"/>
        <v>0</v>
      </c>
      <c r="H58" s="16">
        <f t="shared" si="1"/>
        <v>0</v>
      </c>
    </row>
    <row r="59" spans="1:8">
      <c r="A59" s="28"/>
      <c r="B59" s="16"/>
      <c r="C59" s="17"/>
      <c r="D59" s="17"/>
      <c r="E59" s="17"/>
      <c r="F59" s="17"/>
      <c r="G59" s="1">
        <f t="shared" si="0"/>
        <v>0</v>
      </c>
      <c r="H59" s="16">
        <f t="shared" si="1"/>
        <v>0</v>
      </c>
    </row>
    <row r="60" spans="1:8">
      <c r="A60" s="28"/>
      <c r="B60" s="16"/>
      <c r="C60" s="17"/>
      <c r="D60" s="17"/>
      <c r="E60" s="17"/>
      <c r="F60" s="17"/>
      <c r="G60" s="1">
        <f t="shared" si="0"/>
        <v>0</v>
      </c>
      <c r="H60" s="16">
        <f t="shared" si="1"/>
        <v>0</v>
      </c>
    </row>
    <row r="61" spans="1:8">
      <c r="A61" s="28"/>
      <c r="B61" s="16"/>
      <c r="C61" s="17"/>
      <c r="D61" s="17"/>
      <c r="E61" s="17"/>
      <c r="F61" s="17"/>
      <c r="G61" s="1">
        <f t="shared" si="0"/>
        <v>0</v>
      </c>
      <c r="H61" s="16">
        <f t="shared" si="1"/>
        <v>0</v>
      </c>
    </row>
    <row r="62" spans="1:8">
      <c r="A62" s="28"/>
      <c r="B62" s="16"/>
      <c r="C62" s="17"/>
      <c r="D62" s="17"/>
      <c r="E62" s="17"/>
      <c r="F62" s="17"/>
      <c r="G62" s="1">
        <f t="shared" si="0"/>
        <v>0</v>
      </c>
      <c r="H62" s="16">
        <f t="shared" si="1"/>
        <v>0</v>
      </c>
    </row>
    <row r="63" spans="1:8">
      <c r="A63" s="28"/>
      <c r="B63" s="16"/>
      <c r="C63" s="17"/>
      <c r="D63" s="17"/>
      <c r="E63" s="17"/>
      <c r="F63" s="17"/>
      <c r="G63" s="1">
        <f t="shared" si="0"/>
        <v>0</v>
      </c>
      <c r="H63" s="16">
        <f t="shared" si="1"/>
        <v>0</v>
      </c>
    </row>
    <row r="64" spans="1:8">
      <c r="A64" s="28"/>
      <c r="B64" s="16"/>
      <c r="C64" s="17"/>
      <c r="D64" s="17"/>
      <c r="E64" s="17"/>
      <c r="F64" s="17"/>
      <c r="G64" s="1">
        <f t="shared" si="0"/>
        <v>0</v>
      </c>
      <c r="H64" s="16">
        <f t="shared" si="1"/>
        <v>0</v>
      </c>
    </row>
    <row r="65" spans="1:8">
      <c r="A65" s="28"/>
      <c r="B65" s="16"/>
      <c r="C65" s="17"/>
      <c r="D65" s="17"/>
      <c r="E65" s="17"/>
      <c r="F65" s="17"/>
      <c r="G65" s="1">
        <f t="shared" si="0"/>
        <v>0</v>
      </c>
      <c r="H65" s="16">
        <f t="shared" si="1"/>
        <v>0</v>
      </c>
    </row>
    <row r="66" spans="1:8">
      <c r="A66" s="28"/>
      <c r="B66" s="16"/>
      <c r="C66" s="17"/>
      <c r="D66" s="17"/>
      <c r="E66" s="17"/>
      <c r="F66" s="17"/>
      <c r="G66" s="1">
        <f t="shared" si="0"/>
        <v>0</v>
      </c>
      <c r="H66" s="16">
        <f t="shared" si="1"/>
        <v>0</v>
      </c>
    </row>
    <row r="67" spans="1:8">
      <c r="A67" s="28"/>
      <c r="B67" s="16"/>
      <c r="C67" s="17"/>
      <c r="D67" s="17"/>
      <c r="E67" s="17"/>
      <c r="F67" s="17"/>
      <c r="G67" s="1">
        <f t="shared" si="0"/>
        <v>0</v>
      </c>
      <c r="H67" s="16">
        <f t="shared" si="1"/>
        <v>0</v>
      </c>
    </row>
    <row r="68" spans="1:8">
      <c r="A68" s="28"/>
      <c r="B68" s="16"/>
      <c r="C68" s="17"/>
      <c r="D68" s="17"/>
      <c r="E68" s="17"/>
      <c r="F68" s="17"/>
      <c r="G68" s="1">
        <f t="shared" si="0"/>
        <v>0</v>
      </c>
      <c r="H68" s="16">
        <f t="shared" si="1"/>
        <v>0</v>
      </c>
    </row>
    <row r="69" spans="1:8">
      <c r="A69" s="28"/>
      <c r="B69" s="16"/>
      <c r="C69" s="17"/>
      <c r="D69" s="17"/>
      <c r="E69" s="17"/>
      <c r="F69" s="17"/>
      <c r="G69" s="1">
        <f t="shared" ref="G69:G132" si="2">D69-C69-(F69-E69)</f>
        <v>0</v>
      </c>
      <c r="H69" s="16">
        <f t="shared" ref="H69:H132" si="3">B69*G69</f>
        <v>0</v>
      </c>
    </row>
    <row r="70" spans="1:8">
      <c r="A70" s="28"/>
      <c r="B70" s="16"/>
      <c r="C70" s="17"/>
      <c r="D70" s="17"/>
      <c r="E70" s="17"/>
      <c r="F70" s="17"/>
      <c r="G70" s="1">
        <f t="shared" si="2"/>
        <v>0</v>
      </c>
      <c r="H70" s="16">
        <f t="shared" si="3"/>
        <v>0</v>
      </c>
    </row>
    <row r="71" spans="1:8">
      <c r="A71" s="28"/>
      <c r="B71" s="16"/>
      <c r="C71" s="17"/>
      <c r="D71" s="17"/>
      <c r="E71" s="17"/>
      <c r="F71" s="17"/>
      <c r="G71" s="1">
        <f t="shared" si="2"/>
        <v>0</v>
      </c>
      <c r="H71" s="16">
        <f t="shared" si="3"/>
        <v>0</v>
      </c>
    </row>
    <row r="72" spans="1:8">
      <c r="A72" s="28"/>
      <c r="B72" s="16"/>
      <c r="C72" s="17"/>
      <c r="D72" s="17"/>
      <c r="E72" s="17"/>
      <c r="F72" s="17"/>
      <c r="G72" s="1">
        <f t="shared" si="2"/>
        <v>0</v>
      </c>
      <c r="H72" s="16">
        <f t="shared" si="3"/>
        <v>0</v>
      </c>
    </row>
    <row r="73" spans="1:8">
      <c r="A73" s="28"/>
      <c r="B73" s="16"/>
      <c r="C73" s="17"/>
      <c r="D73" s="17"/>
      <c r="E73" s="17"/>
      <c r="F73" s="17"/>
      <c r="G73" s="1">
        <f t="shared" si="2"/>
        <v>0</v>
      </c>
      <c r="H73" s="16">
        <f t="shared" si="3"/>
        <v>0</v>
      </c>
    </row>
    <row r="74" spans="1:8">
      <c r="A74" s="28"/>
      <c r="B74" s="16"/>
      <c r="C74" s="17"/>
      <c r="D74" s="17"/>
      <c r="E74" s="17"/>
      <c r="F74" s="17"/>
      <c r="G74" s="1">
        <f t="shared" si="2"/>
        <v>0</v>
      </c>
      <c r="H74" s="16">
        <f t="shared" si="3"/>
        <v>0</v>
      </c>
    </row>
    <row r="75" spans="1:8">
      <c r="A75" s="28"/>
      <c r="B75" s="16"/>
      <c r="C75" s="17"/>
      <c r="D75" s="17"/>
      <c r="E75" s="17"/>
      <c r="F75" s="17"/>
      <c r="G75" s="1">
        <f t="shared" si="2"/>
        <v>0</v>
      </c>
      <c r="H75" s="16">
        <f t="shared" si="3"/>
        <v>0</v>
      </c>
    </row>
    <row r="76" spans="1:8">
      <c r="A76" s="28"/>
      <c r="B76" s="16"/>
      <c r="C76" s="17"/>
      <c r="D76" s="17"/>
      <c r="E76" s="17"/>
      <c r="F76" s="17"/>
      <c r="G76" s="1">
        <f t="shared" si="2"/>
        <v>0</v>
      </c>
      <c r="H76" s="16">
        <f t="shared" si="3"/>
        <v>0</v>
      </c>
    </row>
    <row r="77" spans="1:8">
      <c r="A77" s="28"/>
      <c r="B77" s="16"/>
      <c r="C77" s="17"/>
      <c r="D77" s="17"/>
      <c r="E77" s="17"/>
      <c r="F77" s="17"/>
      <c r="G77" s="1">
        <f t="shared" si="2"/>
        <v>0</v>
      </c>
      <c r="H77" s="16">
        <f t="shared" si="3"/>
        <v>0</v>
      </c>
    </row>
    <row r="78" spans="1:8">
      <c r="A78" s="28"/>
      <c r="B78" s="16"/>
      <c r="C78" s="17"/>
      <c r="D78" s="17"/>
      <c r="E78" s="17"/>
      <c r="F78" s="17"/>
      <c r="G78" s="1">
        <f t="shared" si="2"/>
        <v>0</v>
      </c>
      <c r="H78" s="16">
        <f t="shared" si="3"/>
        <v>0</v>
      </c>
    </row>
    <row r="79" spans="1:8">
      <c r="A79" s="28"/>
      <c r="B79" s="16"/>
      <c r="C79" s="17"/>
      <c r="D79" s="17"/>
      <c r="E79" s="17"/>
      <c r="F79" s="17"/>
      <c r="G79" s="1">
        <f t="shared" si="2"/>
        <v>0</v>
      </c>
      <c r="H79" s="16">
        <f t="shared" si="3"/>
        <v>0</v>
      </c>
    </row>
    <row r="80" spans="1:8">
      <c r="A80" s="28"/>
      <c r="B80" s="16"/>
      <c r="C80" s="17"/>
      <c r="D80" s="17"/>
      <c r="E80" s="17"/>
      <c r="F80" s="17"/>
      <c r="G80" s="1">
        <f t="shared" si="2"/>
        <v>0</v>
      </c>
      <c r="H80" s="16">
        <f t="shared" si="3"/>
        <v>0</v>
      </c>
    </row>
    <row r="81" spans="1:8">
      <c r="A81" s="28"/>
      <c r="B81" s="16"/>
      <c r="C81" s="17"/>
      <c r="D81" s="17"/>
      <c r="E81" s="17"/>
      <c r="F81" s="17"/>
      <c r="G81" s="1">
        <f t="shared" si="2"/>
        <v>0</v>
      </c>
      <c r="H81" s="16">
        <f t="shared" si="3"/>
        <v>0</v>
      </c>
    </row>
    <row r="82" spans="1:8">
      <c r="A82" s="28"/>
      <c r="B82" s="16"/>
      <c r="C82" s="17"/>
      <c r="D82" s="17"/>
      <c r="E82" s="17"/>
      <c r="F82" s="17"/>
      <c r="G82" s="1">
        <f t="shared" si="2"/>
        <v>0</v>
      </c>
      <c r="H82" s="16">
        <f t="shared" si="3"/>
        <v>0</v>
      </c>
    </row>
    <row r="83" spans="1:8">
      <c r="A83" s="28"/>
      <c r="B83" s="16"/>
      <c r="C83" s="17"/>
      <c r="D83" s="17"/>
      <c r="E83" s="17"/>
      <c r="F83" s="17"/>
      <c r="G83" s="1">
        <f t="shared" si="2"/>
        <v>0</v>
      </c>
      <c r="H83" s="16">
        <f t="shared" si="3"/>
        <v>0</v>
      </c>
    </row>
    <row r="84" spans="1:8">
      <c r="A84" s="28"/>
      <c r="B84" s="16"/>
      <c r="C84" s="17"/>
      <c r="D84" s="17"/>
      <c r="E84" s="17"/>
      <c r="F84" s="17"/>
      <c r="G84" s="1">
        <f t="shared" si="2"/>
        <v>0</v>
      </c>
      <c r="H84" s="16">
        <f t="shared" si="3"/>
        <v>0</v>
      </c>
    </row>
    <row r="85" spans="1:8">
      <c r="A85" s="28"/>
      <c r="B85" s="16"/>
      <c r="C85" s="17"/>
      <c r="D85" s="17"/>
      <c r="E85" s="17"/>
      <c r="F85" s="17"/>
      <c r="G85" s="1">
        <f t="shared" si="2"/>
        <v>0</v>
      </c>
      <c r="H85" s="16">
        <f t="shared" si="3"/>
        <v>0</v>
      </c>
    </row>
    <row r="86" spans="1:8">
      <c r="A86" s="28"/>
      <c r="B86" s="16"/>
      <c r="C86" s="17"/>
      <c r="D86" s="17"/>
      <c r="E86" s="17"/>
      <c r="F86" s="17"/>
      <c r="G86" s="1">
        <f t="shared" si="2"/>
        <v>0</v>
      </c>
      <c r="H86" s="16">
        <f t="shared" si="3"/>
        <v>0</v>
      </c>
    </row>
    <row r="87" spans="1:8">
      <c r="A87" s="28"/>
      <c r="B87" s="16"/>
      <c r="C87" s="17"/>
      <c r="D87" s="17"/>
      <c r="E87" s="17"/>
      <c r="F87" s="17"/>
      <c r="G87" s="1">
        <f t="shared" si="2"/>
        <v>0</v>
      </c>
      <c r="H87" s="16">
        <f t="shared" si="3"/>
        <v>0</v>
      </c>
    </row>
    <row r="88" spans="1:8">
      <c r="A88" s="28"/>
      <c r="B88" s="16"/>
      <c r="C88" s="17"/>
      <c r="D88" s="17"/>
      <c r="E88" s="17"/>
      <c r="F88" s="17"/>
      <c r="G88" s="1">
        <f t="shared" si="2"/>
        <v>0</v>
      </c>
      <c r="H88" s="16">
        <f t="shared" si="3"/>
        <v>0</v>
      </c>
    </row>
    <row r="89" spans="1:8">
      <c r="A89" s="28"/>
      <c r="B89" s="16"/>
      <c r="C89" s="17"/>
      <c r="D89" s="17"/>
      <c r="E89" s="17"/>
      <c r="F89" s="17"/>
      <c r="G89" s="1">
        <f t="shared" si="2"/>
        <v>0</v>
      </c>
      <c r="H89" s="16">
        <f t="shared" si="3"/>
        <v>0</v>
      </c>
    </row>
    <row r="90" spans="1:8">
      <c r="A90" s="28"/>
      <c r="B90" s="16"/>
      <c r="C90" s="17"/>
      <c r="D90" s="17"/>
      <c r="E90" s="17"/>
      <c r="F90" s="17"/>
      <c r="G90" s="1">
        <f t="shared" si="2"/>
        <v>0</v>
      </c>
      <c r="H90" s="16">
        <f t="shared" si="3"/>
        <v>0</v>
      </c>
    </row>
    <row r="91" spans="1:8">
      <c r="A91" s="28"/>
      <c r="B91" s="16"/>
      <c r="C91" s="17"/>
      <c r="D91" s="17"/>
      <c r="E91" s="17"/>
      <c r="F91" s="17"/>
      <c r="G91" s="1">
        <f t="shared" si="2"/>
        <v>0</v>
      </c>
      <c r="H91" s="16">
        <f t="shared" si="3"/>
        <v>0</v>
      </c>
    </row>
    <row r="92" spans="1:8">
      <c r="A92" s="28"/>
      <c r="B92" s="16"/>
      <c r="C92" s="17"/>
      <c r="D92" s="17"/>
      <c r="E92" s="17"/>
      <c r="F92" s="17"/>
      <c r="G92" s="1">
        <f t="shared" si="2"/>
        <v>0</v>
      </c>
      <c r="H92" s="16">
        <f t="shared" si="3"/>
        <v>0</v>
      </c>
    </row>
    <row r="93" spans="1:8">
      <c r="A93" s="28"/>
      <c r="B93" s="16"/>
      <c r="C93" s="17"/>
      <c r="D93" s="17"/>
      <c r="E93" s="17"/>
      <c r="F93" s="17"/>
      <c r="G93" s="1">
        <f t="shared" si="2"/>
        <v>0</v>
      </c>
      <c r="H93" s="16">
        <f t="shared" si="3"/>
        <v>0</v>
      </c>
    </row>
    <row r="94" spans="1:8">
      <c r="A94" s="28"/>
      <c r="B94" s="16"/>
      <c r="C94" s="17"/>
      <c r="D94" s="17"/>
      <c r="E94" s="17"/>
      <c r="F94" s="17"/>
      <c r="G94" s="1">
        <f t="shared" si="2"/>
        <v>0</v>
      </c>
      <c r="H94" s="16">
        <f t="shared" si="3"/>
        <v>0</v>
      </c>
    </row>
    <row r="95" spans="1:8">
      <c r="A95" s="28"/>
      <c r="B95" s="16"/>
      <c r="C95" s="17"/>
      <c r="D95" s="17"/>
      <c r="E95" s="17"/>
      <c r="F95" s="17"/>
      <c r="G95" s="1">
        <f t="shared" si="2"/>
        <v>0</v>
      </c>
      <c r="H95" s="16">
        <f t="shared" si="3"/>
        <v>0</v>
      </c>
    </row>
    <row r="96" spans="1:8">
      <c r="A96" s="28"/>
      <c r="B96" s="16"/>
      <c r="C96" s="17"/>
      <c r="D96" s="17"/>
      <c r="E96" s="17"/>
      <c r="F96" s="17"/>
      <c r="G96" s="1">
        <f t="shared" si="2"/>
        <v>0</v>
      </c>
      <c r="H96" s="16">
        <f t="shared" si="3"/>
        <v>0</v>
      </c>
    </row>
    <row r="97" spans="1:8">
      <c r="A97" s="28"/>
      <c r="B97" s="16"/>
      <c r="C97" s="17"/>
      <c r="D97" s="17"/>
      <c r="E97" s="17"/>
      <c r="F97" s="17"/>
      <c r="G97" s="1">
        <f t="shared" si="2"/>
        <v>0</v>
      </c>
      <c r="H97" s="16">
        <f t="shared" si="3"/>
        <v>0</v>
      </c>
    </row>
    <row r="98" spans="1:8">
      <c r="A98" s="28"/>
      <c r="B98" s="16"/>
      <c r="C98" s="17"/>
      <c r="D98" s="17"/>
      <c r="E98" s="17"/>
      <c r="F98" s="17"/>
      <c r="G98" s="1">
        <f t="shared" si="2"/>
        <v>0</v>
      </c>
      <c r="H98" s="16">
        <f t="shared" si="3"/>
        <v>0</v>
      </c>
    </row>
    <row r="99" spans="1:8">
      <c r="A99" s="28"/>
      <c r="B99" s="16"/>
      <c r="C99" s="17"/>
      <c r="D99" s="17"/>
      <c r="E99" s="17"/>
      <c r="F99" s="17"/>
      <c r="G99" s="1">
        <f t="shared" si="2"/>
        <v>0</v>
      </c>
      <c r="H99" s="16">
        <f t="shared" si="3"/>
        <v>0</v>
      </c>
    </row>
    <row r="100" spans="1:8">
      <c r="A100" s="28"/>
      <c r="B100" s="16"/>
      <c r="C100" s="17"/>
      <c r="D100" s="17"/>
      <c r="E100" s="17"/>
      <c r="F100" s="17"/>
      <c r="G100" s="1">
        <f t="shared" si="2"/>
        <v>0</v>
      </c>
      <c r="H100" s="16">
        <f t="shared" si="3"/>
        <v>0</v>
      </c>
    </row>
    <row r="101" spans="1:8">
      <c r="A101" s="28"/>
      <c r="B101" s="16"/>
      <c r="C101" s="17"/>
      <c r="D101" s="17"/>
      <c r="E101" s="17"/>
      <c r="F101" s="17"/>
      <c r="G101" s="1">
        <f t="shared" si="2"/>
        <v>0</v>
      </c>
      <c r="H101" s="16">
        <f t="shared" si="3"/>
        <v>0</v>
      </c>
    </row>
    <row r="102" spans="1:8">
      <c r="A102" s="28"/>
      <c r="B102" s="16"/>
      <c r="C102" s="17"/>
      <c r="D102" s="17"/>
      <c r="E102" s="17"/>
      <c r="F102" s="17"/>
      <c r="G102" s="1">
        <f t="shared" si="2"/>
        <v>0</v>
      </c>
      <c r="H102" s="16">
        <f t="shared" si="3"/>
        <v>0</v>
      </c>
    </row>
    <row r="103" spans="1:8">
      <c r="A103" s="28"/>
      <c r="B103" s="16"/>
      <c r="C103" s="17"/>
      <c r="D103" s="17"/>
      <c r="E103" s="17"/>
      <c r="F103" s="17"/>
      <c r="G103" s="1">
        <f t="shared" si="2"/>
        <v>0</v>
      </c>
      <c r="H103" s="16">
        <f t="shared" si="3"/>
        <v>0</v>
      </c>
    </row>
    <row r="104" spans="1:8">
      <c r="A104" s="28"/>
      <c r="B104" s="16"/>
      <c r="C104" s="17"/>
      <c r="D104" s="17"/>
      <c r="E104" s="17"/>
      <c r="F104" s="17"/>
      <c r="G104" s="1">
        <f t="shared" si="2"/>
        <v>0</v>
      </c>
      <c r="H104" s="16">
        <f t="shared" si="3"/>
        <v>0</v>
      </c>
    </row>
    <row r="105" spans="1:8">
      <c r="A105" s="28"/>
      <c r="B105" s="16"/>
      <c r="C105" s="17"/>
      <c r="D105" s="17"/>
      <c r="E105" s="17"/>
      <c r="F105" s="17"/>
      <c r="G105" s="1">
        <f t="shared" si="2"/>
        <v>0</v>
      </c>
      <c r="H105" s="16">
        <f t="shared" si="3"/>
        <v>0</v>
      </c>
    </row>
    <row r="106" spans="1:8">
      <c r="A106" s="28"/>
      <c r="B106" s="16"/>
      <c r="C106" s="17"/>
      <c r="D106" s="17"/>
      <c r="E106" s="17"/>
      <c r="F106" s="17"/>
      <c r="G106" s="1">
        <f t="shared" si="2"/>
        <v>0</v>
      </c>
      <c r="H106" s="16">
        <f t="shared" si="3"/>
        <v>0</v>
      </c>
    </row>
    <row r="107" spans="1:8">
      <c r="A107" s="28"/>
      <c r="B107" s="16"/>
      <c r="C107" s="17"/>
      <c r="D107" s="17"/>
      <c r="E107" s="17"/>
      <c r="F107" s="17"/>
      <c r="G107" s="1">
        <f t="shared" si="2"/>
        <v>0</v>
      </c>
      <c r="H107" s="16">
        <f t="shared" si="3"/>
        <v>0</v>
      </c>
    </row>
    <row r="108" spans="1:8">
      <c r="A108" s="28"/>
      <c r="B108" s="16"/>
      <c r="C108" s="17"/>
      <c r="D108" s="17"/>
      <c r="E108" s="17"/>
      <c r="F108" s="17"/>
      <c r="G108" s="1">
        <f t="shared" si="2"/>
        <v>0</v>
      </c>
      <c r="H108" s="16">
        <f t="shared" si="3"/>
        <v>0</v>
      </c>
    </row>
    <row r="109" spans="1:8">
      <c r="A109" s="28"/>
      <c r="B109" s="16"/>
      <c r="C109" s="17"/>
      <c r="D109" s="17"/>
      <c r="E109" s="17"/>
      <c r="F109" s="17"/>
      <c r="G109" s="1">
        <f t="shared" si="2"/>
        <v>0</v>
      </c>
      <c r="H109" s="16">
        <f t="shared" si="3"/>
        <v>0</v>
      </c>
    </row>
    <row r="110" spans="1:8">
      <c r="A110" s="28"/>
      <c r="B110" s="16"/>
      <c r="C110" s="17"/>
      <c r="D110" s="17"/>
      <c r="E110" s="17"/>
      <c r="F110" s="17"/>
      <c r="G110" s="1">
        <f t="shared" si="2"/>
        <v>0</v>
      </c>
      <c r="H110" s="16">
        <f t="shared" si="3"/>
        <v>0</v>
      </c>
    </row>
    <row r="111" spans="1:8">
      <c r="A111" s="28"/>
      <c r="B111" s="16"/>
      <c r="C111" s="17"/>
      <c r="D111" s="17"/>
      <c r="E111" s="17"/>
      <c r="F111" s="17"/>
      <c r="G111" s="1">
        <f t="shared" si="2"/>
        <v>0</v>
      </c>
      <c r="H111" s="16">
        <f t="shared" si="3"/>
        <v>0</v>
      </c>
    </row>
    <row r="112" spans="1:8">
      <c r="A112" s="28"/>
      <c r="B112" s="16"/>
      <c r="C112" s="17"/>
      <c r="D112" s="17"/>
      <c r="E112" s="17"/>
      <c r="F112" s="17"/>
      <c r="G112" s="1">
        <f t="shared" si="2"/>
        <v>0</v>
      </c>
      <c r="H112" s="16">
        <f t="shared" si="3"/>
        <v>0</v>
      </c>
    </row>
    <row r="113" spans="1:8">
      <c r="A113" s="28"/>
      <c r="B113" s="16"/>
      <c r="C113" s="17"/>
      <c r="D113" s="17"/>
      <c r="E113" s="17"/>
      <c r="F113" s="17"/>
      <c r="G113" s="1">
        <f t="shared" si="2"/>
        <v>0</v>
      </c>
      <c r="H113" s="16">
        <f t="shared" si="3"/>
        <v>0</v>
      </c>
    </row>
    <row r="114" spans="1:8">
      <c r="A114" s="28"/>
      <c r="B114" s="16"/>
      <c r="C114" s="17"/>
      <c r="D114" s="17"/>
      <c r="E114" s="17"/>
      <c r="F114" s="17"/>
      <c r="G114" s="1">
        <f t="shared" si="2"/>
        <v>0</v>
      </c>
      <c r="H114" s="16">
        <f t="shared" si="3"/>
        <v>0</v>
      </c>
    </row>
    <row r="115" spans="1:8">
      <c r="A115" s="28"/>
      <c r="B115" s="16"/>
      <c r="C115" s="17"/>
      <c r="D115" s="17"/>
      <c r="E115" s="17"/>
      <c r="F115" s="17"/>
      <c r="G115" s="1">
        <f t="shared" si="2"/>
        <v>0</v>
      </c>
      <c r="H115" s="16">
        <f t="shared" si="3"/>
        <v>0</v>
      </c>
    </row>
    <row r="116" spans="1:8">
      <c r="A116" s="28"/>
      <c r="B116" s="16"/>
      <c r="C116" s="17"/>
      <c r="D116" s="17"/>
      <c r="E116" s="17"/>
      <c r="F116" s="17"/>
      <c r="G116" s="1">
        <f t="shared" si="2"/>
        <v>0</v>
      </c>
      <c r="H116" s="16">
        <f t="shared" si="3"/>
        <v>0</v>
      </c>
    </row>
    <row r="117" spans="1:8">
      <c r="A117" s="28"/>
      <c r="B117" s="16"/>
      <c r="C117" s="17"/>
      <c r="D117" s="17"/>
      <c r="E117" s="17"/>
      <c r="F117" s="17"/>
      <c r="G117" s="1">
        <f t="shared" si="2"/>
        <v>0</v>
      </c>
      <c r="H117" s="16">
        <f t="shared" si="3"/>
        <v>0</v>
      </c>
    </row>
    <row r="118" spans="1:8">
      <c r="A118" s="28"/>
      <c r="B118" s="16"/>
      <c r="C118" s="17"/>
      <c r="D118" s="17"/>
      <c r="E118" s="17"/>
      <c r="F118" s="17"/>
      <c r="G118" s="1">
        <f t="shared" si="2"/>
        <v>0</v>
      </c>
      <c r="H118" s="16">
        <f t="shared" si="3"/>
        <v>0</v>
      </c>
    </row>
    <row r="119" spans="1:8">
      <c r="A119" s="28"/>
      <c r="B119" s="16"/>
      <c r="C119" s="17"/>
      <c r="D119" s="17"/>
      <c r="E119" s="17"/>
      <c r="F119" s="17"/>
      <c r="G119" s="1">
        <f t="shared" si="2"/>
        <v>0</v>
      </c>
      <c r="H119" s="16">
        <f t="shared" si="3"/>
        <v>0</v>
      </c>
    </row>
    <row r="120" spans="1:8">
      <c r="A120" s="28"/>
      <c r="B120" s="16"/>
      <c r="C120" s="17"/>
      <c r="D120" s="17"/>
      <c r="E120" s="17"/>
      <c r="F120" s="17"/>
      <c r="G120" s="1">
        <f t="shared" si="2"/>
        <v>0</v>
      </c>
      <c r="H120" s="16">
        <f t="shared" si="3"/>
        <v>0</v>
      </c>
    </row>
    <row r="121" spans="1:8">
      <c r="A121" s="28"/>
      <c r="B121" s="16"/>
      <c r="C121" s="17"/>
      <c r="D121" s="17"/>
      <c r="E121" s="17"/>
      <c r="F121" s="17"/>
      <c r="G121" s="1">
        <f t="shared" si="2"/>
        <v>0</v>
      </c>
      <c r="H121" s="16">
        <f t="shared" si="3"/>
        <v>0</v>
      </c>
    </row>
    <row r="122" spans="1:8">
      <c r="A122" s="28"/>
      <c r="B122" s="16"/>
      <c r="C122" s="17"/>
      <c r="D122" s="17"/>
      <c r="E122" s="17"/>
      <c r="F122" s="17"/>
      <c r="G122" s="1">
        <f t="shared" si="2"/>
        <v>0</v>
      </c>
      <c r="H122" s="16">
        <f t="shared" si="3"/>
        <v>0</v>
      </c>
    </row>
    <row r="123" spans="1:8">
      <c r="A123" s="28"/>
      <c r="B123" s="16"/>
      <c r="C123" s="17"/>
      <c r="D123" s="17"/>
      <c r="E123" s="17"/>
      <c r="F123" s="17"/>
      <c r="G123" s="1">
        <f t="shared" si="2"/>
        <v>0</v>
      </c>
      <c r="H123" s="16">
        <f t="shared" si="3"/>
        <v>0</v>
      </c>
    </row>
    <row r="124" spans="1:8">
      <c r="A124" s="28"/>
      <c r="B124" s="16"/>
      <c r="C124" s="17"/>
      <c r="D124" s="17"/>
      <c r="E124" s="17"/>
      <c r="F124" s="17"/>
      <c r="G124" s="1">
        <f t="shared" si="2"/>
        <v>0</v>
      </c>
      <c r="H124" s="16">
        <f t="shared" si="3"/>
        <v>0</v>
      </c>
    </row>
    <row r="125" spans="1:8">
      <c r="A125" s="28"/>
      <c r="B125" s="16"/>
      <c r="C125" s="17"/>
      <c r="D125" s="17"/>
      <c r="E125" s="17"/>
      <c r="F125" s="17"/>
      <c r="G125" s="1">
        <f t="shared" si="2"/>
        <v>0</v>
      </c>
      <c r="H125" s="16">
        <f t="shared" si="3"/>
        <v>0</v>
      </c>
    </row>
    <row r="126" spans="1:8">
      <c r="A126" s="28"/>
      <c r="B126" s="16"/>
      <c r="C126" s="17"/>
      <c r="D126" s="17"/>
      <c r="E126" s="17"/>
      <c r="F126" s="17"/>
      <c r="G126" s="1">
        <f t="shared" si="2"/>
        <v>0</v>
      </c>
      <c r="H126" s="16">
        <f t="shared" si="3"/>
        <v>0</v>
      </c>
    </row>
    <row r="127" spans="1:8">
      <c r="A127" s="28"/>
      <c r="B127" s="16"/>
      <c r="C127" s="17"/>
      <c r="D127" s="17"/>
      <c r="E127" s="17"/>
      <c r="F127" s="17"/>
      <c r="G127" s="1">
        <f t="shared" si="2"/>
        <v>0</v>
      </c>
      <c r="H127" s="16">
        <f t="shared" si="3"/>
        <v>0</v>
      </c>
    </row>
    <row r="128" spans="1:8">
      <c r="A128" s="28"/>
      <c r="B128" s="16"/>
      <c r="C128" s="17"/>
      <c r="D128" s="17"/>
      <c r="E128" s="17"/>
      <c r="F128" s="17"/>
      <c r="G128" s="1">
        <f t="shared" si="2"/>
        <v>0</v>
      </c>
      <c r="H128" s="16">
        <f t="shared" si="3"/>
        <v>0</v>
      </c>
    </row>
    <row r="129" spans="1:8">
      <c r="A129" s="28"/>
      <c r="B129" s="16"/>
      <c r="C129" s="17"/>
      <c r="D129" s="17"/>
      <c r="E129" s="17"/>
      <c r="F129" s="17"/>
      <c r="G129" s="1">
        <f t="shared" si="2"/>
        <v>0</v>
      </c>
      <c r="H129" s="16">
        <f t="shared" si="3"/>
        <v>0</v>
      </c>
    </row>
    <row r="130" spans="1:8">
      <c r="A130" s="28"/>
      <c r="B130" s="16"/>
      <c r="C130" s="17"/>
      <c r="D130" s="17"/>
      <c r="E130" s="17"/>
      <c r="F130" s="17"/>
      <c r="G130" s="1">
        <f t="shared" si="2"/>
        <v>0</v>
      </c>
      <c r="H130" s="16">
        <f t="shared" si="3"/>
        <v>0</v>
      </c>
    </row>
    <row r="131" spans="1:8">
      <c r="A131" s="28"/>
      <c r="B131" s="16"/>
      <c r="C131" s="17"/>
      <c r="D131" s="17"/>
      <c r="E131" s="17"/>
      <c r="F131" s="17"/>
      <c r="G131" s="1">
        <f t="shared" si="2"/>
        <v>0</v>
      </c>
      <c r="H131" s="16">
        <f t="shared" si="3"/>
        <v>0</v>
      </c>
    </row>
    <row r="132" spans="1:8">
      <c r="A132" s="28"/>
      <c r="B132" s="16"/>
      <c r="C132" s="17"/>
      <c r="D132" s="17"/>
      <c r="E132" s="17"/>
      <c r="F132" s="17"/>
      <c r="G132" s="1">
        <f t="shared" si="2"/>
        <v>0</v>
      </c>
      <c r="H132" s="16">
        <f t="shared" si="3"/>
        <v>0</v>
      </c>
    </row>
    <row r="133" spans="1:8">
      <c r="A133" s="28"/>
      <c r="B133" s="16"/>
      <c r="C133" s="17"/>
      <c r="D133" s="17"/>
      <c r="E133" s="17"/>
      <c r="F133" s="17"/>
      <c r="G133" s="1">
        <f t="shared" ref="G133:G196" si="4">D133-C133-(F133-E133)</f>
        <v>0</v>
      </c>
      <c r="H133" s="16">
        <f t="shared" ref="H133:H196" si="5">B133*G133</f>
        <v>0</v>
      </c>
    </row>
    <row r="134" spans="1:8">
      <c r="A134" s="28"/>
      <c r="B134" s="16"/>
      <c r="C134" s="17"/>
      <c r="D134" s="17"/>
      <c r="E134" s="17"/>
      <c r="F134" s="17"/>
      <c r="G134" s="1">
        <f t="shared" si="4"/>
        <v>0</v>
      </c>
      <c r="H134" s="16">
        <f t="shared" si="5"/>
        <v>0</v>
      </c>
    </row>
    <row r="135" spans="1:8">
      <c r="A135" s="28"/>
      <c r="B135" s="16"/>
      <c r="C135" s="17"/>
      <c r="D135" s="17"/>
      <c r="E135" s="17"/>
      <c r="F135" s="17"/>
      <c r="G135" s="1">
        <f t="shared" si="4"/>
        <v>0</v>
      </c>
      <c r="H135" s="16">
        <f t="shared" si="5"/>
        <v>0</v>
      </c>
    </row>
    <row r="136" spans="1:8">
      <c r="A136" s="28"/>
      <c r="B136" s="16"/>
      <c r="C136" s="17"/>
      <c r="D136" s="17"/>
      <c r="E136" s="17"/>
      <c r="F136" s="17"/>
      <c r="G136" s="1">
        <f t="shared" si="4"/>
        <v>0</v>
      </c>
      <c r="H136" s="16">
        <f t="shared" si="5"/>
        <v>0</v>
      </c>
    </row>
    <row r="137" spans="1:8">
      <c r="A137" s="28"/>
      <c r="B137" s="16"/>
      <c r="C137" s="17"/>
      <c r="D137" s="17"/>
      <c r="E137" s="17"/>
      <c r="F137" s="17"/>
      <c r="G137" s="1">
        <f t="shared" si="4"/>
        <v>0</v>
      </c>
      <c r="H137" s="16">
        <f t="shared" si="5"/>
        <v>0</v>
      </c>
    </row>
    <row r="138" spans="1:8">
      <c r="A138" s="28"/>
      <c r="B138" s="16"/>
      <c r="C138" s="17"/>
      <c r="D138" s="17"/>
      <c r="E138" s="17"/>
      <c r="F138" s="17"/>
      <c r="G138" s="1">
        <f t="shared" si="4"/>
        <v>0</v>
      </c>
      <c r="H138" s="16">
        <f t="shared" si="5"/>
        <v>0</v>
      </c>
    </row>
    <row r="139" spans="1:8" ht="14.25" customHeight="1">
      <c r="A139" s="28"/>
      <c r="B139" s="16"/>
      <c r="C139" s="17"/>
      <c r="D139" s="17"/>
      <c r="E139" s="17"/>
      <c r="F139" s="17"/>
      <c r="G139" s="1">
        <f t="shared" si="4"/>
        <v>0</v>
      </c>
      <c r="H139" s="16">
        <f t="shared" si="5"/>
        <v>0</v>
      </c>
    </row>
    <row r="140" spans="1:8">
      <c r="A140" s="28"/>
      <c r="B140" s="16"/>
      <c r="C140" s="17"/>
      <c r="D140" s="17"/>
      <c r="E140" s="17"/>
      <c r="F140" s="17"/>
      <c r="G140" s="1">
        <f t="shared" si="4"/>
        <v>0</v>
      </c>
      <c r="H140" s="16">
        <f t="shared" si="5"/>
        <v>0</v>
      </c>
    </row>
    <row r="141" spans="1:8">
      <c r="A141" s="28"/>
      <c r="B141" s="16"/>
      <c r="C141" s="17"/>
      <c r="D141" s="17"/>
      <c r="E141" s="17"/>
      <c r="F141" s="17"/>
      <c r="G141" s="1">
        <f t="shared" si="4"/>
        <v>0</v>
      </c>
      <c r="H141" s="16">
        <f t="shared" si="5"/>
        <v>0</v>
      </c>
    </row>
    <row r="142" spans="1:8">
      <c r="A142" s="28"/>
      <c r="B142" s="16"/>
      <c r="C142" s="17"/>
      <c r="D142" s="17"/>
      <c r="E142" s="17"/>
      <c r="F142" s="17"/>
      <c r="G142" s="1">
        <f t="shared" si="4"/>
        <v>0</v>
      </c>
      <c r="H142" s="16">
        <f t="shared" si="5"/>
        <v>0</v>
      </c>
    </row>
    <row r="143" spans="1:8">
      <c r="A143" s="28"/>
      <c r="B143" s="16"/>
      <c r="C143" s="17"/>
      <c r="D143" s="17"/>
      <c r="E143" s="17"/>
      <c r="F143" s="17"/>
      <c r="G143" s="1">
        <f t="shared" si="4"/>
        <v>0</v>
      </c>
      <c r="H143" s="16">
        <f t="shared" si="5"/>
        <v>0</v>
      </c>
    </row>
    <row r="144" spans="1:8">
      <c r="A144" s="28"/>
      <c r="B144" s="16"/>
      <c r="C144" s="17"/>
      <c r="D144" s="17"/>
      <c r="E144" s="17"/>
      <c r="F144" s="17"/>
      <c r="G144" s="1">
        <f t="shared" si="4"/>
        <v>0</v>
      </c>
      <c r="H144" s="16">
        <f t="shared" si="5"/>
        <v>0</v>
      </c>
    </row>
    <row r="145" spans="1:8">
      <c r="A145" s="28"/>
      <c r="B145" s="16"/>
      <c r="C145" s="17"/>
      <c r="D145" s="17"/>
      <c r="E145" s="17"/>
      <c r="F145" s="17"/>
      <c r="G145" s="1">
        <f t="shared" si="4"/>
        <v>0</v>
      </c>
      <c r="H145" s="16">
        <f t="shared" si="5"/>
        <v>0</v>
      </c>
    </row>
    <row r="146" spans="1:8">
      <c r="A146" s="28"/>
      <c r="B146" s="16"/>
      <c r="C146" s="17"/>
      <c r="D146" s="17"/>
      <c r="E146" s="17"/>
      <c r="F146" s="17"/>
      <c r="G146" s="1">
        <f t="shared" si="4"/>
        <v>0</v>
      </c>
      <c r="H146" s="16">
        <f t="shared" si="5"/>
        <v>0</v>
      </c>
    </row>
    <row r="147" spans="1:8">
      <c r="A147" s="28"/>
      <c r="B147" s="16"/>
      <c r="C147" s="17"/>
      <c r="D147" s="17"/>
      <c r="E147" s="17"/>
      <c r="F147" s="17"/>
      <c r="G147" s="1">
        <f t="shared" si="4"/>
        <v>0</v>
      </c>
      <c r="H147" s="16">
        <f t="shared" si="5"/>
        <v>0</v>
      </c>
    </row>
    <row r="148" spans="1:8">
      <c r="A148" s="28"/>
      <c r="B148" s="16"/>
      <c r="C148" s="17"/>
      <c r="D148" s="17"/>
      <c r="E148" s="17"/>
      <c r="F148" s="17"/>
      <c r="G148" s="1">
        <f t="shared" si="4"/>
        <v>0</v>
      </c>
      <c r="H148" s="16">
        <f t="shared" si="5"/>
        <v>0</v>
      </c>
    </row>
    <row r="149" spans="1:8">
      <c r="A149" s="28"/>
      <c r="B149" s="16"/>
      <c r="C149" s="17"/>
      <c r="D149" s="17"/>
      <c r="E149" s="17"/>
      <c r="F149" s="17"/>
      <c r="G149" s="1">
        <f t="shared" si="4"/>
        <v>0</v>
      </c>
      <c r="H149" s="16">
        <f t="shared" si="5"/>
        <v>0</v>
      </c>
    </row>
    <row r="150" spans="1:8">
      <c r="A150" s="28"/>
      <c r="B150" s="16"/>
      <c r="C150" s="17"/>
      <c r="D150" s="17"/>
      <c r="E150" s="17"/>
      <c r="F150" s="17"/>
      <c r="G150" s="1">
        <f t="shared" si="4"/>
        <v>0</v>
      </c>
      <c r="H150" s="16">
        <f t="shared" si="5"/>
        <v>0</v>
      </c>
    </row>
    <row r="151" spans="1:8">
      <c r="A151" s="28"/>
      <c r="B151" s="16"/>
      <c r="C151" s="17"/>
      <c r="D151" s="17"/>
      <c r="E151" s="17"/>
      <c r="F151" s="17"/>
      <c r="G151" s="1">
        <f t="shared" si="4"/>
        <v>0</v>
      </c>
      <c r="H151" s="16">
        <f t="shared" si="5"/>
        <v>0</v>
      </c>
    </row>
    <row r="152" spans="1:8">
      <c r="A152" s="28"/>
      <c r="B152" s="16"/>
      <c r="C152" s="17"/>
      <c r="D152" s="17"/>
      <c r="E152" s="17"/>
      <c r="F152" s="17"/>
      <c r="G152" s="1">
        <f t="shared" si="4"/>
        <v>0</v>
      </c>
      <c r="H152" s="16">
        <f t="shared" si="5"/>
        <v>0</v>
      </c>
    </row>
    <row r="153" spans="1:8">
      <c r="A153" s="28"/>
      <c r="B153" s="16"/>
      <c r="C153" s="17"/>
      <c r="D153" s="17"/>
      <c r="E153" s="17"/>
      <c r="F153" s="17"/>
      <c r="G153" s="1">
        <f t="shared" si="4"/>
        <v>0</v>
      </c>
      <c r="H153" s="16">
        <f t="shared" si="5"/>
        <v>0</v>
      </c>
    </row>
    <row r="154" spans="1:8">
      <c r="A154" s="28"/>
      <c r="B154" s="16"/>
      <c r="C154" s="17"/>
      <c r="D154" s="17"/>
      <c r="E154" s="17"/>
      <c r="F154" s="17"/>
      <c r="G154" s="1">
        <f t="shared" si="4"/>
        <v>0</v>
      </c>
      <c r="H154" s="16">
        <f t="shared" si="5"/>
        <v>0</v>
      </c>
    </row>
    <row r="155" spans="1:8">
      <c r="A155" s="28"/>
      <c r="B155" s="16"/>
      <c r="C155" s="17"/>
      <c r="D155" s="17"/>
      <c r="E155" s="17"/>
      <c r="F155" s="17"/>
      <c r="G155" s="1">
        <f t="shared" si="4"/>
        <v>0</v>
      </c>
      <c r="H155" s="16">
        <f t="shared" si="5"/>
        <v>0</v>
      </c>
    </row>
    <row r="156" spans="1:8">
      <c r="A156" s="28"/>
      <c r="B156" s="16"/>
      <c r="C156" s="17"/>
      <c r="D156" s="17"/>
      <c r="E156" s="17"/>
      <c r="F156" s="17"/>
      <c r="G156" s="1">
        <f t="shared" si="4"/>
        <v>0</v>
      </c>
      <c r="H156" s="16">
        <f t="shared" si="5"/>
        <v>0</v>
      </c>
    </row>
    <row r="157" spans="1:8">
      <c r="A157" s="28"/>
      <c r="B157" s="16"/>
      <c r="C157" s="17"/>
      <c r="D157" s="17"/>
      <c r="E157" s="17"/>
      <c r="F157" s="17"/>
      <c r="G157" s="1">
        <f t="shared" si="4"/>
        <v>0</v>
      </c>
      <c r="H157" s="16">
        <f t="shared" si="5"/>
        <v>0</v>
      </c>
    </row>
    <row r="158" spans="1:8">
      <c r="A158" s="28"/>
      <c r="B158" s="16"/>
      <c r="C158" s="17"/>
      <c r="D158" s="17"/>
      <c r="E158" s="17"/>
      <c r="F158" s="17"/>
      <c r="G158" s="1">
        <f t="shared" si="4"/>
        <v>0</v>
      </c>
      <c r="H158" s="16">
        <f t="shared" si="5"/>
        <v>0</v>
      </c>
    </row>
    <row r="159" spans="1:8">
      <c r="A159" s="28"/>
      <c r="B159" s="16"/>
      <c r="C159" s="17"/>
      <c r="D159" s="17"/>
      <c r="E159" s="17"/>
      <c r="F159" s="17"/>
      <c r="G159" s="1">
        <f t="shared" si="4"/>
        <v>0</v>
      </c>
      <c r="H159" s="16">
        <f t="shared" si="5"/>
        <v>0</v>
      </c>
    </row>
    <row r="160" spans="1:8">
      <c r="A160" s="28"/>
      <c r="B160" s="16"/>
      <c r="C160" s="17"/>
      <c r="D160" s="17"/>
      <c r="E160" s="17"/>
      <c r="F160" s="17"/>
      <c r="G160" s="1">
        <f t="shared" si="4"/>
        <v>0</v>
      </c>
      <c r="H160" s="16">
        <f t="shared" si="5"/>
        <v>0</v>
      </c>
    </row>
    <row r="161" spans="1:8">
      <c r="A161" s="28"/>
      <c r="B161" s="16"/>
      <c r="C161" s="17"/>
      <c r="D161" s="17"/>
      <c r="E161" s="17"/>
      <c r="F161" s="17"/>
      <c r="G161" s="1">
        <f t="shared" si="4"/>
        <v>0</v>
      </c>
      <c r="H161" s="16">
        <f t="shared" si="5"/>
        <v>0</v>
      </c>
    </row>
    <row r="162" spans="1:8">
      <c r="A162" s="28"/>
      <c r="B162" s="16"/>
      <c r="C162" s="17"/>
      <c r="D162" s="17"/>
      <c r="E162" s="17"/>
      <c r="F162" s="17"/>
      <c r="G162" s="1">
        <f t="shared" si="4"/>
        <v>0</v>
      </c>
      <c r="H162" s="16">
        <f t="shared" si="5"/>
        <v>0</v>
      </c>
    </row>
    <row r="163" spans="1:8">
      <c r="A163" s="28"/>
      <c r="B163" s="16"/>
      <c r="C163" s="17"/>
      <c r="D163" s="17"/>
      <c r="E163" s="17"/>
      <c r="F163" s="17"/>
      <c r="G163" s="1">
        <f t="shared" si="4"/>
        <v>0</v>
      </c>
      <c r="H163" s="16">
        <f t="shared" si="5"/>
        <v>0</v>
      </c>
    </row>
    <row r="164" spans="1:8">
      <c r="A164" s="28"/>
      <c r="B164" s="16"/>
      <c r="C164" s="17"/>
      <c r="D164" s="17"/>
      <c r="E164" s="17"/>
      <c r="F164" s="17"/>
      <c r="G164" s="1">
        <f t="shared" si="4"/>
        <v>0</v>
      </c>
      <c r="H164" s="16">
        <f t="shared" si="5"/>
        <v>0</v>
      </c>
    </row>
    <row r="165" spans="1:8">
      <c r="A165" s="28"/>
      <c r="B165" s="16"/>
      <c r="C165" s="17"/>
      <c r="D165" s="17"/>
      <c r="E165" s="17"/>
      <c r="F165" s="17"/>
      <c r="G165" s="1">
        <f t="shared" si="4"/>
        <v>0</v>
      </c>
      <c r="H165" s="16">
        <f t="shared" si="5"/>
        <v>0</v>
      </c>
    </row>
    <row r="166" spans="1:8">
      <c r="A166" s="28"/>
      <c r="B166" s="16"/>
      <c r="C166" s="17"/>
      <c r="D166" s="17"/>
      <c r="E166" s="17"/>
      <c r="F166" s="17"/>
      <c r="G166" s="1">
        <f t="shared" si="4"/>
        <v>0</v>
      </c>
      <c r="H166" s="16">
        <f t="shared" si="5"/>
        <v>0</v>
      </c>
    </row>
    <row r="167" spans="1:8">
      <c r="A167" s="28"/>
      <c r="B167" s="16"/>
      <c r="C167" s="17"/>
      <c r="D167" s="17"/>
      <c r="E167" s="17"/>
      <c r="F167" s="17"/>
      <c r="G167" s="1">
        <f t="shared" si="4"/>
        <v>0</v>
      </c>
      <c r="H167" s="16">
        <f t="shared" si="5"/>
        <v>0</v>
      </c>
    </row>
    <row r="168" spans="1:8">
      <c r="A168" s="28"/>
      <c r="B168" s="16"/>
      <c r="C168" s="17"/>
      <c r="D168" s="17"/>
      <c r="E168" s="17"/>
      <c r="F168" s="17"/>
      <c r="G168" s="1">
        <f t="shared" si="4"/>
        <v>0</v>
      </c>
      <c r="H168" s="16">
        <f t="shared" si="5"/>
        <v>0</v>
      </c>
    </row>
    <row r="169" spans="1:8">
      <c r="A169" s="28"/>
      <c r="B169" s="16"/>
      <c r="C169" s="17"/>
      <c r="D169" s="17"/>
      <c r="E169" s="17"/>
      <c r="F169" s="17"/>
      <c r="G169" s="1">
        <f t="shared" si="4"/>
        <v>0</v>
      </c>
      <c r="H169" s="16">
        <f t="shared" si="5"/>
        <v>0</v>
      </c>
    </row>
    <row r="170" spans="1:8">
      <c r="A170" s="28"/>
      <c r="B170" s="16"/>
      <c r="C170" s="17"/>
      <c r="D170" s="17"/>
      <c r="E170" s="17"/>
      <c r="F170" s="17"/>
      <c r="G170" s="1">
        <f t="shared" si="4"/>
        <v>0</v>
      </c>
      <c r="H170" s="16">
        <f t="shared" si="5"/>
        <v>0</v>
      </c>
    </row>
    <row r="171" spans="1:8">
      <c r="A171" s="28"/>
      <c r="B171" s="16"/>
      <c r="C171" s="17"/>
      <c r="D171" s="17"/>
      <c r="E171" s="17"/>
      <c r="F171" s="17"/>
      <c r="G171" s="1">
        <f t="shared" si="4"/>
        <v>0</v>
      </c>
      <c r="H171" s="16">
        <f t="shared" si="5"/>
        <v>0</v>
      </c>
    </row>
    <row r="172" spans="1:8">
      <c r="A172" s="28"/>
      <c r="B172" s="16"/>
      <c r="C172" s="17"/>
      <c r="D172" s="17"/>
      <c r="E172" s="17"/>
      <c r="F172" s="17"/>
      <c r="G172" s="1">
        <f t="shared" si="4"/>
        <v>0</v>
      </c>
      <c r="H172" s="16">
        <f t="shared" si="5"/>
        <v>0</v>
      </c>
    </row>
    <row r="173" spans="1:8">
      <c r="A173" s="28"/>
      <c r="B173" s="16"/>
      <c r="C173" s="17"/>
      <c r="D173" s="17"/>
      <c r="E173" s="17"/>
      <c r="F173" s="17"/>
      <c r="G173" s="1">
        <f t="shared" si="4"/>
        <v>0</v>
      </c>
      <c r="H173" s="16">
        <f t="shared" si="5"/>
        <v>0</v>
      </c>
    </row>
    <row r="174" spans="1:8">
      <c r="A174" s="28"/>
      <c r="B174" s="16"/>
      <c r="C174" s="17"/>
      <c r="D174" s="17"/>
      <c r="E174" s="17"/>
      <c r="F174" s="17"/>
      <c r="G174" s="1">
        <f t="shared" si="4"/>
        <v>0</v>
      </c>
      <c r="H174" s="16">
        <f t="shared" si="5"/>
        <v>0</v>
      </c>
    </row>
    <row r="175" spans="1:8">
      <c r="A175" s="28"/>
      <c r="B175" s="16"/>
      <c r="C175" s="17"/>
      <c r="D175" s="17"/>
      <c r="E175" s="17"/>
      <c r="F175" s="17"/>
      <c r="G175" s="1">
        <f t="shared" si="4"/>
        <v>0</v>
      </c>
      <c r="H175" s="16">
        <f t="shared" si="5"/>
        <v>0</v>
      </c>
    </row>
    <row r="176" spans="1:8">
      <c r="A176" s="28"/>
      <c r="B176" s="16"/>
      <c r="C176" s="17"/>
      <c r="D176" s="17"/>
      <c r="E176" s="17"/>
      <c r="F176" s="17"/>
      <c r="G176" s="1">
        <f t="shared" si="4"/>
        <v>0</v>
      </c>
      <c r="H176" s="16">
        <f t="shared" si="5"/>
        <v>0</v>
      </c>
    </row>
    <row r="177" spans="1:8">
      <c r="A177" s="28"/>
      <c r="B177" s="16"/>
      <c r="C177" s="17"/>
      <c r="D177" s="17"/>
      <c r="E177" s="17"/>
      <c r="F177" s="17"/>
      <c r="G177" s="1">
        <f t="shared" si="4"/>
        <v>0</v>
      </c>
      <c r="H177" s="16">
        <f t="shared" si="5"/>
        <v>0</v>
      </c>
    </row>
    <row r="178" spans="1:8">
      <c r="A178" s="28"/>
      <c r="B178" s="16"/>
      <c r="C178" s="17"/>
      <c r="D178" s="17"/>
      <c r="E178" s="17"/>
      <c r="F178" s="17"/>
      <c r="G178" s="1">
        <f t="shared" si="4"/>
        <v>0</v>
      </c>
      <c r="H178" s="16">
        <f t="shared" si="5"/>
        <v>0</v>
      </c>
    </row>
    <row r="179" spans="1:8">
      <c r="A179" s="28"/>
      <c r="B179" s="16"/>
      <c r="C179" s="17"/>
      <c r="D179" s="17"/>
      <c r="E179" s="17"/>
      <c r="F179" s="17"/>
      <c r="G179" s="1">
        <f t="shared" si="4"/>
        <v>0</v>
      </c>
      <c r="H179" s="16">
        <f t="shared" si="5"/>
        <v>0</v>
      </c>
    </row>
    <row r="180" spans="1:8">
      <c r="A180" s="28"/>
      <c r="B180" s="16"/>
      <c r="C180" s="17"/>
      <c r="D180" s="17"/>
      <c r="E180" s="17"/>
      <c r="F180" s="17"/>
      <c r="G180" s="1">
        <f t="shared" si="4"/>
        <v>0</v>
      </c>
      <c r="H180" s="16">
        <f t="shared" si="5"/>
        <v>0</v>
      </c>
    </row>
    <row r="181" spans="1:8">
      <c r="A181" s="28"/>
      <c r="B181" s="16"/>
      <c r="C181" s="17"/>
      <c r="D181" s="17"/>
      <c r="E181" s="17"/>
      <c r="F181" s="17"/>
      <c r="G181" s="1">
        <f t="shared" si="4"/>
        <v>0</v>
      </c>
      <c r="H181" s="16">
        <f t="shared" si="5"/>
        <v>0</v>
      </c>
    </row>
    <row r="182" spans="1:8">
      <c r="A182" s="28"/>
      <c r="B182" s="16"/>
      <c r="C182" s="17"/>
      <c r="D182" s="17"/>
      <c r="E182" s="17"/>
      <c r="F182" s="17"/>
      <c r="G182" s="1">
        <f t="shared" si="4"/>
        <v>0</v>
      </c>
      <c r="H182" s="16">
        <f t="shared" si="5"/>
        <v>0</v>
      </c>
    </row>
    <row r="183" spans="1:8">
      <c r="A183" s="28"/>
      <c r="B183" s="16"/>
      <c r="C183" s="17"/>
      <c r="D183" s="17"/>
      <c r="E183" s="17"/>
      <c r="F183" s="17"/>
      <c r="G183" s="1">
        <f t="shared" si="4"/>
        <v>0</v>
      </c>
      <c r="H183" s="16">
        <f t="shared" si="5"/>
        <v>0</v>
      </c>
    </row>
    <row r="184" spans="1:8">
      <c r="A184" s="28"/>
      <c r="B184" s="16"/>
      <c r="C184" s="17"/>
      <c r="D184" s="17"/>
      <c r="E184" s="17"/>
      <c r="F184" s="17"/>
      <c r="G184" s="1">
        <f t="shared" si="4"/>
        <v>0</v>
      </c>
      <c r="H184" s="16">
        <f t="shared" si="5"/>
        <v>0</v>
      </c>
    </row>
    <row r="185" spans="1:8">
      <c r="A185" s="28"/>
      <c r="B185" s="16"/>
      <c r="C185" s="17"/>
      <c r="D185" s="17"/>
      <c r="E185" s="17"/>
      <c r="F185" s="17"/>
      <c r="G185" s="1">
        <f t="shared" si="4"/>
        <v>0</v>
      </c>
      <c r="H185" s="16">
        <f t="shared" si="5"/>
        <v>0</v>
      </c>
    </row>
    <row r="186" spans="1:8">
      <c r="A186" s="28"/>
      <c r="B186" s="16"/>
      <c r="C186" s="17"/>
      <c r="D186" s="17"/>
      <c r="E186" s="17"/>
      <c r="F186" s="17"/>
      <c r="G186" s="1">
        <f t="shared" si="4"/>
        <v>0</v>
      </c>
      <c r="H186" s="16">
        <f t="shared" si="5"/>
        <v>0</v>
      </c>
    </row>
    <row r="187" spans="1:8">
      <c r="A187" s="28"/>
      <c r="B187" s="16"/>
      <c r="C187" s="17"/>
      <c r="D187" s="17"/>
      <c r="E187" s="17"/>
      <c r="F187" s="17"/>
      <c r="G187" s="1">
        <f t="shared" si="4"/>
        <v>0</v>
      </c>
      <c r="H187" s="16">
        <f t="shared" si="5"/>
        <v>0</v>
      </c>
    </row>
    <row r="188" spans="1:8">
      <c r="A188" s="28"/>
      <c r="B188" s="16"/>
      <c r="C188" s="17"/>
      <c r="D188" s="17"/>
      <c r="E188" s="17"/>
      <c r="F188" s="17"/>
      <c r="G188" s="1">
        <f t="shared" si="4"/>
        <v>0</v>
      </c>
      <c r="H188" s="16">
        <f t="shared" si="5"/>
        <v>0</v>
      </c>
    </row>
    <row r="189" spans="1:8">
      <c r="A189" s="28"/>
      <c r="B189" s="16"/>
      <c r="C189" s="17"/>
      <c r="D189" s="17"/>
      <c r="E189" s="17"/>
      <c r="F189" s="17"/>
      <c r="G189" s="1">
        <f t="shared" si="4"/>
        <v>0</v>
      </c>
      <c r="H189" s="16">
        <f t="shared" si="5"/>
        <v>0</v>
      </c>
    </row>
    <row r="190" spans="1:8">
      <c r="A190" s="28"/>
      <c r="B190" s="16"/>
      <c r="C190" s="17"/>
      <c r="D190" s="17"/>
      <c r="E190" s="17"/>
      <c r="F190" s="17"/>
      <c r="G190" s="1">
        <f t="shared" si="4"/>
        <v>0</v>
      </c>
      <c r="H190" s="16">
        <f t="shared" si="5"/>
        <v>0</v>
      </c>
    </row>
    <row r="191" spans="1:8">
      <c r="A191" s="28"/>
      <c r="B191" s="16"/>
      <c r="C191" s="17"/>
      <c r="D191" s="17"/>
      <c r="E191" s="17"/>
      <c r="F191" s="17"/>
      <c r="G191" s="1">
        <f t="shared" si="4"/>
        <v>0</v>
      </c>
      <c r="H191" s="16">
        <f t="shared" si="5"/>
        <v>0</v>
      </c>
    </row>
    <row r="192" spans="1:8">
      <c r="A192" s="28"/>
      <c r="B192" s="16"/>
      <c r="C192" s="17"/>
      <c r="D192" s="17"/>
      <c r="E192" s="17"/>
      <c r="F192" s="17"/>
      <c r="G192" s="1">
        <f t="shared" si="4"/>
        <v>0</v>
      </c>
      <c r="H192" s="16">
        <f t="shared" si="5"/>
        <v>0</v>
      </c>
    </row>
    <row r="193" spans="1:8">
      <c r="A193" s="28"/>
      <c r="B193" s="16"/>
      <c r="C193" s="17"/>
      <c r="D193" s="17"/>
      <c r="E193" s="17"/>
      <c r="F193" s="17"/>
      <c r="G193" s="1">
        <f t="shared" si="4"/>
        <v>0</v>
      </c>
      <c r="H193" s="16">
        <f t="shared" si="5"/>
        <v>0</v>
      </c>
    </row>
    <row r="194" spans="1:8">
      <c r="A194" s="28"/>
      <c r="B194" s="16"/>
      <c r="C194" s="17"/>
      <c r="D194" s="17"/>
      <c r="E194" s="17"/>
      <c r="F194" s="17"/>
      <c r="G194" s="1">
        <f t="shared" si="4"/>
        <v>0</v>
      </c>
      <c r="H194" s="16">
        <f t="shared" si="5"/>
        <v>0</v>
      </c>
    </row>
    <row r="195" spans="1:8">
      <c r="A195" s="28"/>
      <c r="B195" s="16"/>
      <c r="C195" s="18"/>
      <c r="D195" s="18"/>
      <c r="E195" s="17"/>
      <c r="F195" s="17"/>
      <c r="G195" s="1">
        <f t="shared" si="4"/>
        <v>0</v>
      </c>
      <c r="H195" s="16">
        <f t="shared" si="5"/>
        <v>0</v>
      </c>
    </row>
    <row r="196" spans="1:8">
      <c r="A196" s="28"/>
      <c r="B196" s="16"/>
      <c r="C196" s="17"/>
      <c r="D196" s="17"/>
      <c r="E196" s="17"/>
      <c r="F196" s="17"/>
      <c r="G196" s="1">
        <f t="shared" si="4"/>
        <v>0</v>
      </c>
      <c r="H196" s="16">
        <f t="shared" si="5"/>
        <v>0</v>
      </c>
    </row>
    <row r="197" spans="1:8">
      <c r="A197" s="28"/>
      <c r="B197" s="16"/>
      <c r="C197" s="17"/>
      <c r="D197" s="17"/>
      <c r="E197" s="17"/>
      <c r="F197" s="17"/>
      <c r="G197" s="1">
        <f t="shared" ref="G197:G203" si="6">D197-C197-(F197-E197)</f>
        <v>0</v>
      </c>
      <c r="H197" s="16">
        <f t="shared" ref="H197:H203" si="7">B197*G197</f>
        <v>0</v>
      </c>
    </row>
    <row r="198" spans="1:8">
      <c r="A198" s="28"/>
      <c r="B198" s="16"/>
      <c r="C198" s="17"/>
      <c r="D198" s="17"/>
      <c r="E198" s="17"/>
      <c r="F198" s="17"/>
      <c r="G198" s="1">
        <f t="shared" si="6"/>
        <v>0</v>
      </c>
      <c r="H198" s="16">
        <f t="shared" si="7"/>
        <v>0</v>
      </c>
    </row>
    <row r="199" spans="1:8">
      <c r="A199" s="28"/>
      <c r="B199" s="16"/>
      <c r="C199" s="18"/>
      <c r="D199" s="18"/>
      <c r="E199" s="17"/>
      <c r="F199" s="17"/>
      <c r="G199" s="1">
        <f t="shared" si="6"/>
        <v>0</v>
      </c>
      <c r="H199" s="16">
        <f t="shared" si="7"/>
        <v>0</v>
      </c>
    </row>
    <row r="200" spans="1:8">
      <c r="A200" s="28"/>
      <c r="B200" s="16"/>
      <c r="C200" s="17"/>
      <c r="D200" s="17"/>
      <c r="E200" s="17"/>
      <c r="F200" s="17"/>
      <c r="G200" s="1">
        <f t="shared" si="6"/>
        <v>0</v>
      </c>
      <c r="H200" s="16">
        <f t="shared" si="7"/>
        <v>0</v>
      </c>
    </row>
    <row r="201" spans="1:8">
      <c r="A201" s="28"/>
      <c r="B201" s="16"/>
      <c r="C201" s="17"/>
      <c r="D201" s="17"/>
      <c r="E201" s="17"/>
      <c r="F201" s="17"/>
      <c r="G201" s="1">
        <f t="shared" si="6"/>
        <v>0</v>
      </c>
      <c r="H201" s="16">
        <f t="shared" si="7"/>
        <v>0</v>
      </c>
    </row>
    <row r="202" spans="1:8">
      <c r="A202" s="28"/>
      <c r="B202" s="16"/>
      <c r="C202" s="17"/>
      <c r="D202" s="17"/>
      <c r="E202" s="17"/>
      <c r="F202" s="17"/>
      <c r="G202" s="1">
        <f t="shared" si="6"/>
        <v>0</v>
      </c>
      <c r="H202" s="16">
        <f t="shared" si="7"/>
        <v>0</v>
      </c>
    </row>
    <row r="203" spans="1:8">
      <c r="A203" s="28"/>
      <c r="B203" s="16"/>
      <c r="C203" s="18"/>
      <c r="D203" s="18"/>
      <c r="E203" s="17"/>
      <c r="F203" s="17"/>
      <c r="G203" s="1">
        <f t="shared" si="6"/>
        <v>0</v>
      </c>
      <c r="H203" s="16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02"/>
  <sheetViews>
    <sheetView workbookViewId="0">
      <selection activeCell="A7" sqref="A7:IV7"/>
    </sheetView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9">
        <f>SUM(B4:B194)</f>
        <v>43291.510000000009</v>
      </c>
      <c r="C1">
        <f>COUNTA(A4:A202)</f>
        <v>25</v>
      </c>
      <c r="G1" s="20">
        <f>IF(B1&lt;&gt;0,H1/B1,0)</f>
        <v>-9.7319238806869972</v>
      </c>
      <c r="H1" s="19">
        <f>SUM(H4:H194)</f>
        <v>-421309.68000000005</v>
      </c>
    </row>
    <row r="3" spans="1:8" s="15" customFormat="1" ht="45">
      <c r="A3" s="14" t="s">
        <v>5</v>
      </c>
      <c r="B3" s="14" t="s">
        <v>6</v>
      </c>
      <c r="C3" s="14" t="s">
        <v>7</v>
      </c>
      <c r="D3" s="14" t="s">
        <v>8</v>
      </c>
      <c r="E3" s="54" t="s">
        <v>11</v>
      </c>
      <c r="F3" s="55"/>
      <c r="G3" s="14" t="s">
        <v>9</v>
      </c>
      <c r="H3" s="14" t="s">
        <v>10</v>
      </c>
    </row>
    <row r="4" spans="1:8">
      <c r="A4" s="28" t="s">
        <v>128</v>
      </c>
      <c r="B4" s="16">
        <v>1009.04</v>
      </c>
      <c r="C4" s="17">
        <v>43705</v>
      </c>
      <c r="D4" s="17">
        <v>43756</v>
      </c>
      <c r="E4" s="17"/>
      <c r="F4" s="17"/>
      <c r="G4" s="1">
        <f>D4-C4-(F4-E4)</f>
        <v>51</v>
      </c>
      <c r="H4" s="16">
        <f>B4*G4</f>
        <v>51461.04</v>
      </c>
    </row>
    <row r="5" spans="1:8">
      <c r="A5" s="28" t="s">
        <v>128</v>
      </c>
      <c r="B5" s="16">
        <v>490.96</v>
      </c>
      <c r="C5" s="17">
        <v>43705</v>
      </c>
      <c r="D5" s="17">
        <v>43756</v>
      </c>
      <c r="E5" s="17"/>
      <c r="F5" s="17"/>
      <c r="G5" s="1">
        <f>D5-C5-(F5-E5)</f>
        <v>51</v>
      </c>
      <c r="H5" s="16">
        <f>B5*G5</f>
        <v>25038.959999999999</v>
      </c>
    </row>
    <row r="6" spans="1:8">
      <c r="A6" s="28" t="s">
        <v>129</v>
      </c>
      <c r="B6" s="16">
        <v>2000</v>
      </c>
      <c r="C6" s="17">
        <v>43747</v>
      </c>
      <c r="D6" s="17">
        <v>43756</v>
      </c>
      <c r="E6" s="17"/>
      <c r="F6" s="17"/>
      <c r="G6" s="1">
        <f>D6-C6-(F6-E6)</f>
        <v>9</v>
      </c>
      <c r="H6" s="16">
        <f>B6*G6</f>
        <v>18000</v>
      </c>
    </row>
    <row r="7" spans="1:8">
      <c r="A7" s="28" t="s">
        <v>131</v>
      </c>
      <c r="B7" s="16">
        <v>450</v>
      </c>
      <c r="C7" s="17">
        <v>43712</v>
      </c>
      <c r="D7" s="17">
        <v>43756</v>
      </c>
      <c r="E7" s="17"/>
      <c r="F7" s="17"/>
      <c r="G7" s="1">
        <f>D7-C7-(F7-E7)</f>
        <v>44</v>
      </c>
      <c r="H7" s="16">
        <f>B7*G7</f>
        <v>19800</v>
      </c>
    </row>
    <row r="8" spans="1:8">
      <c r="A8" s="28" t="s">
        <v>132</v>
      </c>
      <c r="B8" s="16">
        <v>49.9</v>
      </c>
      <c r="C8" s="17">
        <v>43712</v>
      </c>
      <c r="D8" s="17">
        <v>43756</v>
      </c>
      <c r="E8" s="17"/>
      <c r="F8" s="17"/>
      <c r="G8" s="1">
        <f>D8-C8-(F8-E8)</f>
        <v>44</v>
      </c>
      <c r="H8" s="16">
        <f>B8*G8</f>
        <v>2195.6</v>
      </c>
    </row>
    <row r="9" spans="1:8">
      <c r="A9" s="28" t="s">
        <v>133</v>
      </c>
      <c r="B9" s="16">
        <v>49.9</v>
      </c>
      <c r="C9" s="17">
        <v>43713</v>
      </c>
      <c r="D9" s="17">
        <v>43756</v>
      </c>
      <c r="E9" s="17"/>
      <c r="F9" s="17"/>
      <c r="G9" s="1">
        <f>D9-C9-(F9-E9)</f>
        <v>43</v>
      </c>
      <c r="H9" s="16">
        <f>B9*G9</f>
        <v>2145.6999999999998</v>
      </c>
    </row>
    <row r="10" spans="1:8">
      <c r="A10" s="28" t="s">
        <v>134</v>
      </c>
      <c r="B10" s="16">
        <v>204.1</v>
      </c>
      <c r="C10" s="17">
        <v>43741</v>
      </c>
      <c r="D10" s="17">
        <v>43756</v>
      </c>
      <c r="E10" s="17"/>
      <c r="F10" s="17"/>
      <c r="G10" s="1">
        <f>D10-C10-(F10-E10)</f>
        <v>15</v>
      </c>
      <c r="H10" s="16">
        <f>B10*G10</f>
        <v>3061.5</v>
      </c>
    </row>
    <row r="11" spans="1:8">
      <c r="A11" s="28" t="s">
        <v>135</v>
      </c>
      <c r="B11" s="16">
        <v>8.52</v>
      </c>
      <c r="C11" s="17">
        <v>43775</v>
      </c>
      <c r="D11" s="17">
        <v>43756</v>
      </c>
      <c r="E11" s="17"/>
      <c r="F11" s="17"/>
      <c r="G11" s="1">
        <f>D11-C11-(F11-E11)</f>
        <v>-19</v>
      </c>
      <c r="H11" s="16">
        <f>B11*G11</f>
        <v>-161.88</v>
      </c>
    </row>
    <row r="12" spans="1:8">
      <c r="A12" s="28" t="s">
        <v>136</v>
      </c>
      <c r="B12" s="16">
        <v>50</v>
      </c>
      <c r="C12" s="17">
        <v>43807</v>
      </c>
      <c r="D12" s="17">
        <v>43762</v>
      </c>
      <c r="E12" s="17"/>
      <c r="F12" s="17"/>
      <c r="G12" s="1">
        <f>D12-C12-(F12-E12)</f>
        <v>-45</v>
      </c>
      <c r="H12" s="16">
        <f>B12*G12</f>
        <v>-2250</v>
      </c>
    </row>
    <row r="13" spans="1:8">
      <c r="A13" s="28" t="s">
        <v>137</v>
      </c>
      <c r="B13" s="16">
        <v>49.9</v>
      </c>
      <c r="C13" s="17">
        <v>43785</v>
      </c>
      <c r="D13" s="17">
        <v>43816</v>
      </c>
      <c r="E13" s="17"/>
      <c r="F13" s="17"/>
      <c r="G13" s="1">
        <f>D13-C13-(F13-E13)</f>
        <v>31</v>
      </c>
      <c r="H13" s="16">
        <f>B13*G13</f>
        <v>1546.8999999999999</v>
      </c>
    </row>
    <row r="14" spans="1:8">
      <c r="A14" s="28" t="s">
        <v>138</v>
      </c>
      <c r="B14" s="16">
        <v>49.9</v>
      </c>
      <c r="C14" s="17">
        <v>43785</v>
      </c>
      <c r="D14" s="17">
        <v>43816</v>
      </c>
      <c r="E14" s="17"/>
      <c r="F14" s="17"/>
      <c r="G14" s="1">
        <f>D14-C14-(F14-E14)</f>
        <v>31</v>
      </c>
      <c r="H14" s="16">
        <f>B14*G14</f>
        <v>1546.8999999999999</v>
      </c>
    </row>
    <row r="15" spans="1:8">
      <c r="A15" s="28" t="s">
        <v>139</v>
      </c>
      <c r="B15" s="16">
        <v>24.95</v>
      </c>
      <c r="C15" s="17">
        <v>43835</v>
      </c>
      <c r="D15" s="17">
        <v>43816</v>
      </c>
      <c r="E15" s="17"/>
      <c r="F15" s="17"/>
      <c r="G15" s="1">
        <f>D15-C15-(F15-E15)</f>
        <v>-19</v>
      </c>
      <c r="H15" s="16">
        <f>B15*G15</f>
        <v>-474.05</v>
      </c>
    </row>
    <row r="16" spans="1:8">
      <c r="A16" s="28" t="s">
        <v>140</v>
      </c>
      <c r="B16" s="16">
        <v>249</v>
      </c>
      <c r="C16" s="17">
        <v>43785</v>
      </c>
      <c r="D16" s="17">
        <v>43816</v>
      </c>
      <c r="E16" s="17"/>
      <c r="F16" s="17"/>
      <c r="G16" s="1">
        <f>D16-C16-(F16-E16)</f>
        <v>31</v>
      </c>
      <c r="H16" s="16">
        <f>B16*G16</f>
        <v>7719</v>
      </c>
    </row>
    <row r="17" spans="1:8">
      <c r="A17" s="28" t="s">
        <v>141</v>
      </c>
      <c r="B17" s="16">
        <v>5394.44</v>
      </c>
      <c r="C17" s="17">
        <v>43796</v>
      </c>
      <c r="D17" s="17">
        <v>43816</v>
      </c>
      <c r="E17" s="17"/>
      <c r="F17" s="17"/>
      <c r="G17" s="1">
        <f>D17-C17-(F17-E17)</f>
        <v>20</v>
      </c>
      <c r="H17" s="16">
        <f>B17*G17</f>
        <v>107888.79999999999</v>
      </c>
    </row>
    <row r="18" spans="1:8">
      <c r="A18" s="28" t="s">
        <v>142</v>
      </c>
      <c r="B18" s="16">
        <v>247.34</v>
      </c>
      <c r="C18" s="17">
        <v>43796</v>
      </c>
      <c r="D18" s="17">
        <v>43816</v>
      </c>
      <c r="E18" s="17"/>
      <c r="F18" s="17"/>
      <c r="G18" s="1">
        <f>D18-C18-(F18-E18)</f>
        <v>20</v>
      </c>
      <c r="H18" s="16">
        <f>B18*G18</f>
        <v>4946.8</v>
      </c>
    </row>
    <row r="19" spans="1:8">
      <c r="A19" s="28" t="s">
        <v>143</v>
      </c>
      <c r="B19" s="16">
        <v>247.34</v>
      </c>
      <c r="C19" s="17">
        <v>43810</v>
      </c>
      <c r="D19" s="17">
        <v>43816</v>
      </c>
      <c r="E19" s="17"/>
      <c r="F19" s="17"/>
      <c r="G19" s="1">
        <f>D19-C19-(F19-E19)</f>
        <v>6</v>
      </c>
      <c r="H19" s="16">
        <f>B19*G19</f>
        <v>1484.04</v>
      </c>
    </row>
    <row r="20" spans="1:8">
      <c r="A20" s="28" t="s">
        <v>144</v>
      </c>
      <c r="B20" s="16">
        <v>5394.44</v>
      </c>
      <c r="C20" s="17">
        <v>43810</v>
      </c>
      <c r="D20" s="17">
        <v>43816</v>
      </c>
      <c r="E20" s="17"/>
      <c r="F20" s="17"/>
      <c r="G20" s="1">
        <f>D20-C20-(F20-E20)</f>
        <v>6</v>
      </c>
      <c r="H20" s="16">
        <f>B20*G20</f>
        <v>32366.639999999999</v>
      </c>
    </row>
    <row r="21" spans="1:8">
      <c r="A21" s="28" t="s">
        <v>145</v>
      </c>
      <c r="B21" s="16">
        <v>91.6</v>
      </c>
      <c r="C21" s="17">
        <v>43807</v>
      </c>
      <c r="D21" s="17">
        <v>43816</v>
      </c>
      <c r="E21" s="17"/>
      <c r="F21" s="17"/>
      <c r="G21" s="1">
        <f>D21-C21-(F21-E21)</f>
        <v>9</v>
      </c>
      <c r="H21" s="16">
        <f>B21*G21</f>
        <v>824.4</v>
      </c>
    </row>
    <row r="22" spans="1:8">
      <c r="A22" s="28" t="s">
        <v>146</v>
      </c>
      <c r="B22" s="16">
        <v>2200</v>
      </c>
      <c r="C22" s="17">
        <v>43835</v>
      </c>
      <c r="D22" s="17">
        <v>43816</v>
      </c>
      <c r="E22" s="17"/>
      <c r="F22" s="17"/>
      <c r="G22" s="1">
        <f>D22-C22-(F22-E22)</f>
        <v>-19</v>
      </c>
      <c r="H22" s="16">
        <f>B22*G22</f>
        <v>-41800</v>
      </c>
    </row>
    <row r="23" spans="1:8">
      <c r="A23" s="28" t="s">
        <v>139</v>
      </c>
      <c r="B23" s="16">
        <v>24.95</v>
      </c>
      <c r="C23" s="17">
        <v>43835</v>
      </c>
      <c r="D23" s="17">
        <v>43816</v>
      </c>
      <c r="E23" s="17"/>
      <c r="F23" s="17"/>
      <c r="G23" s="1">
        <f>D23-C23-(F23-E23)</f>
        <v>-19</v>
      </c>
      <c r="H23" s="16">
        <f>B23*G23</f>
        <v>-474.05</v>
      </c>
    </row>
    <row r="24" spans="1:8">
      <c r="A24" s="28" t="s">
        <v>147</v>
      </c>
      <c r="B24" s="16">
        <v>17797.04</v>
      </c>
      <c r="C24" s="17">
        <v>43845</v>
      </c>
      <c r="D24" s="17">
        <v>43819</v>
      </c>
      <c r="E24" s="17"/>
      <c r="F24" s="17"/>
      <c r="G24" s="1">
        <f>D24-C24-(F24-E24)</f>
        <v>-26</v>
      </c>
      <c r="H24" s="16">
        <f>B24*G24</f>
        <v>-462723.04000000004</v>
      </c>
    </row>
    <row r="25" spans="1:8">
      <c r="A25" s="28" t="s">
        <v>148</v>
      </c>
      <c r="B25" s="16">
        <v>5394.44</v>
      </c>
      <c r="C25" s="17">
        <v>43845</v>
      </c>
      <c r="D25" s="17">
        <v>43819</v>
      </c>
      <c r="E25" s="17"/>
      <c r="F25" s="17"/>
      <c r="G25" s="1">
        <f>D25-C25-(F25-E25)</f>
        <v>-26</v>
      </c>
      <c r="H25" s="16">
        <f>B25*G25</f>
        <v>-140255.44</v>
      </c>
    </row>
    <row r="26" spans="1:8">
      <c r="A26" s="28" t="s">
        <v>149</v>
      </c>
      <c r="B26" s="16">
        <v>247.34</v>
      </c>
      <c r="C26" s="17">
        <v>43845</v>
      </c>
      <c r="D26" s="17">
        <v>43819</v>
      </c>
      <c r="E26" s="17"/>
      <c r="F26" s="17"/>
      <c r="G26" s="1">
        <f>D26-C26-(F26-E26)</f>
        <v>-26</v>
      </c>
      <c r="H26" s="16">
        <f>B26*G26</f>
        <v>-6430.84</v>
      </c>
    </row>
    <row r="27" spans="1:8">
      <c r="A27" s="28" t="s">
        <v>150</v>
      </c>
      <c r="B27" s="16">
        <v>56.41</v>
      </c>
      <c r="C27" s="17">
        <v>43845</v>
      </c>
      <c r="D27" s="17">
        <v>43819</v>
      </c>
      <c r="E27" s="17"/>
      <c r="F27" s="17"/>
      <c r="G27" s="1">
        <f>D27-C27-(F27-E27)</f>
        <v>-26</v>
      </c>
      <c r="H27" s="16">
        <f>B27*G27</f>
        <v>-1466.6599999999999</v>
      </c>
    </row>
    <row r="28" spans="1:8">
      <c r="A28" s="28" t="s">
        <v>151</v>
      </c>
      <c r="B28" s="16">
        <v>1510</v>
      </c>
      <c r="C28" s="17">
        <v>43849</v>
      </c>
      <c r="D28" s="17">
        <v>43819</v>
      </c>
      <c r="E28" s="17"/>
      <c r="F28" s="17"/>
      <c r="G28" s="1">
        <f>D28-C28-(F28-E28)</f>
        <v>-30</v>
      </c>
      <c r="H28" s="16">
        <f>B28*G28</f>
        <v>-45300</v>
      </c>
    </row>
    <row r="29" spans="1:8">
      <c r="A29" s="28"/>
      <c r="B29" s="16"/>
      <c r="C29" s="17"/>
      <c r="D29" s="17"/>
      <c r="E29" s="17"/>
      <c r="F29" s="17"/>
      <c r="G29" s="1">
        <f>D29-C29-(F29-E29)</f>
        <v>0</v>
      </c>
      <c r="H29" s="16">
        <f>B29*G29</f>
        <v>0</v>
      </c>
    </row>
    <row r="30" spans="1:8">
      <c r="A30" s="28"/>
      <c r="B30" s="16"/>
      <c r="C30" s="17"/>
      <c r="D30" s="17"/>
      <c r="E30" s="17"/>
      <c r="F30" s="17"/>
      <c r="G30" s="1">
        <f>D30-C30-(F30-E30)</f>
        <v>0</v>
      </c>
      <c r="H30" s="16">
        <f>B30*G30</f>
        <v>0</v>
      </c>
    </row>
    <row r="31" spans="1:8">
      <c r="A31" s="28"/>
      <c r="B31" s="16"/>
      <c r="C31" s="17"/>
      <c r="D31" s="17"/>
      <c r="E31" s="17"/>
      <c r="F31" s="17"/>
      <c r="G31" s="1">
        <f>D31-C31-(F31-E31)</f>
        <v>0</v>
      </c>
      <c r="H31" s="16">
        <f>B31*G31</f>
        <v>0</v>
      </c>
    </row>
    <row r="32" spans="1:8">
      <c r="A32" s="28"/>
      <c r="B32" s="16"/>
      <c r="C32" s="17"/>
      <c r="D32" s="17"/>
      <c r="E32" s="17"/>
      <c r="F32" s="17"/>
      <c r="G32" s="1">
        <f>D32-C32-(F32-E32)</f>
        <v>0</v>
      </c>
      <c r="H32" s="16">
        <f>B32*G32</f>
        <v>0</v>
      </c>
    </row>
    <row r="33" spans="1:8">
      <c r="A33" s="28"/>
      <c r="B33" s="16"/>
      <c r="C33" s="17"/>
      <c r="D33" s="17"/>
      <c r="E33" s="17"/>
      <c r="F33" s="17"/>
      <c r="G33" s="1">
        <f>D33-C33-(F33-E33)</f>
        <v>0</v>
      </c>
      <c r="H33" s="16">
        <f>B33*G33</f>
        <v>0</v>
      </c>
    </row>
    <row r="34" spans="1:8">
      <c r="A34" s="28"/>
      <c r="B34" s="16"/>
      <c r="C34" s="17"/>
      <c r="D34" s="17"/>
      <c r="E34" s="17"/>
      <c r="F34" s="17"/>
      <c r="G34" s="1">
        <f>D34-C34-(F34-E34)</f>
        <v>0</v>
      </c>
      <c r="H34" s="16">
        <f>B34*G34</f>
        <v>0</v>
      </c>
    </row>
    <row r="35" spans="1:8">
      <c r="A35" s="28"/>
      <c r="B35" s="16"/>
      <c r="C35" s="17"/>
      <c r="D35" s="17"/>
      <c r="E35" s="17"/>
      <c r="F35" s="17"/>
      <c r="G35" s="1">
        <f>D35-C35-(F35-E35)</f>
        <v>0</v>
      </c>
      <c r="H35" s="16">
        <f>B35*G35</f>
        <v>0</v>
      </c>
    </row>
    <row r="36" spans="1:8">
      <c r="A36" s="28"/>
      <c r="B36" s="16"/>
      <c r="C36" s="17"/>
      <c r="D36" s="17"/>
      <c r="E36" s="17"/>
      <c r="F36" s="17"/>
      <c r="G36" s="1">
        <f>D36-C36-(F36-E36)</f>
        <v>0</v>
      </c>
      <c r="H36" s="16">
        <f>B36*G36</f>
        <v>0</v>
      </c>
    </row>
    <row r="37" spans="1:8">
      <c r="A37" s="28"/>
      <c r="B37" s="16"/>
      <c r="C37" s="17"/>
      <c r="D37" s="17"/>
      <c r="E37" s="17"/>
      <c r="F37" s="17"/>
      <c r="G37" s="1">
        <f>D37-C37-(F37-E37)</f>
        <v>0</v>
      </c>
      <c r="H37" s="16">
        <f>B37*G37</f>
        <v>0</v>
      </c>
    </row>
    <row r="38" spans="1:8">
      <c r="A38" s="28"/>
      <c r="B38" s="16"/>
      <c r="C38" s="17"/>
      <c r="D38" s="17"/>
      <c r="E38" s="17"/>
      <c r="F38" s="17"/>
      <c r="G38" s="1">
        <f>D38-C38-(F38-E38)</f>
        <v>0</v>
      </c>
      <c r="H38" s="16">
        <f>B38*G38</f>
        <v>0</v>
      </c>
    </row>
    <row r="39" spans="1:8">
      <c r="A39" s="28"/>
      <c r="B39" s="16"/>
      <c r="C39" s="17"/>
      <c r="D39" s="17"/>
      <c r="E39" s="17"/>
      <c r="F39" s="17"/>
      <c r="G39" s="1">
        <f>D39-C39-(F39-E39)</f>
        <v>0</v>
      </c>
      <c r="H39" s="16">
        <f>B39*G39</f>
        <v>0</v>
      </c>
    </row>
    <row r="40" spans="1:8">
      <c r="A40" s="28"/>
      <c r="B40" s="16"/>
      <c r="C40" s="17"/>
      <c r="D40" s="17"/>
      <c r="E40" s="17"/>
      <c r="F40" s="17"/>
      <c r="G40" s="1">
        <f>D40-C40-(F40-E40)</f>
        <v>0</v>
      </c>
      <c r="H40" s="16">
        <f>B40*G40</f>
        <v>0</v>
      </c>
    </row>
    <row r="41" spans="1:8">
      <c r="A41" s="28"/>
      <c r="B41" s="16"/>
      <c r="C41" s="17"/>
      <c r="D41" s="17"/>
      <c r="E41" s="17"/>
      <c r="F41" s="17"/>
      <c r="G41" s="1">
        <f>D41-C41-(F41-E41)</f>
        <v>0</v>
      </c>
      <c r="H41" s="16">
        <f>B41*G41</f>
        <v>0</v>
      </c>
    </row>
    <row r="42" spans="1:8">
      <c r="A42" s="28"/>
      <c r="B42" s="16"/>
      <c r="C42" s="17"/>
      <c r="D42" s="17"/>
      <c r="E42" s="17"/>
      <c r="F42" s="17"/>
      <c r="G42" s="1">
        <f>D42-C42-(F42-E42)</f>
        <v>0</v>
      </c>
      <c r="H42" s="16">
        <f>B42*G42</f>
        <v>0</v>
      </c>
    </row>
    <row r="43" spans="1:8">
      <c r="A43" s="28"/>
      <c r="B43" s="16"/>
      <c r="C43" s="17"/>
      <c r="D43" s="17"/>
      <c r="E43" s="17"/>
      <c r="F43" s="17"/>
      <c r="G43" s="1">
        <f>D43-C43-(F43-E43)</f>
        <v>0</v>
      </c>
      <c r="H43" s="16">
        <f>B43*G43</f>
        <v>0</v>
      </c>
    </row>
    <row r="44" spans="1:8">
      <c r="A44" s="28"/>
      <c r="B44" s="16"/>
      <c r="C44" s="17"/>
      <c r="D44" s="17"/>
      <c r="E44" s="17"/>
      <c r="F44" s="17"/>
      <c r="G44" s="1">
        <f>D44-C44-(F44-E44)</f>
        <v>0</v>
      </c>
      <c r="H44" s="16">
        <f>B44*G44</f>
        <v>0</v>
      </c>
    </row>
    <row r="45" spans="1:8">
      <c r="A45" s="28"/>
      <c r="B45" s="16"/>
      <c r="C45" s="17"/>
      <c r="D45" s="17"/>
      <c r="E45" s="17"/>
      <c r="F45" s="17"/>
      <c r="G45" s="1">
        <f>D45-C45-(F45-E45)</f>
        <v>0</v>
      </c>
      <c r="H45" s="16">
        <f>B45*G45</f>
        <v>0</v>
      </c>
    </row>
    <row r="46" spans="1:8">
      <c r="A46" s="28"/>
      <c r="B46" s="16"/>
      <c r="C46" s="17"/>
      <c r="D46" s="17"/>
      <c r="E46" s="17"/>
      <c r="F46" s="17"/>
      <c r="G46" s="1">
        <f>D46-C46-(F46-E46)</f>
        <v>0</v>
      </c>
      <c r="H46" s="16">
        <f>B46*G46</f>
        <v>0</v>
      </c>
    </row>
    <row r="47" spans="1:8">
      <c r="A47" s="28"/>
      <c r="B47" s="16"/>
      <c r="C47" s="17"/>
      <c r="D47" s="17"/>
      <c r="E47" s="17"/>
      <c r="F47" s="17"/>
      <c r="G47" s="1">
        <f>D47-C47-(F47-E47)</f>
        <v>0</v>
      </c>
      <c r="H47" s="16">
        <f>B47*G47</f>
        <v>0</v>
      </c>
    </row>
    <row r="48" spans="1:8">
      <c r="A48" s="28"/>
      <c r="B48" s="16"/>
      <c r="C48" s="17"/>
      <c r="D48" s="17"/>
      <c r="E48" s="17"/>
      <c r="F48" s="17"/>
      <c r="G48" s="1">
        <f>D48-C48-(F48-E48)</f>
        <v>0</v>
      </c>
      <c r="H48" s="16">
        <f>B48*G48</f>
        <v>0</v>
      </c>
    </row>
    <row r="49" spans="1:8">
      <c r="A49" s="28"/>
      <c r="B49" s="16"/>
      <c r="C49" s="17"/>
      <c r="D49" s="17"/>
      <c r="E49" s="17"/>
      <c r="F49" s="17"/>
      <c r="G49" s="1">
        <f>D49-C49-(F49-E49)</f>
        <v>0</v>
      </c>
      <c r="H49" s="16">
        <f>B49*G49</f>
        <v>0</v>
      </c>
    </row>
    <row r="50" spans="1:8">
      <c r="A50" s="28"/>
      <c r="B50" s="16"/>
      <c r="C50" s="17"/>
      <c r="D50" s="17"/>
      <c r="E50" s="17"/>
      <c r="F50" s="17"/>
      <c r="G50" s="1">
        <f>D50-C50-(F50-E50)</f>
        <v>0</v>
      </c>
      <c r="H50" s="16">
        <f>B50*G50</f>
        <v>0</v>
      </c>
    </row>
    <row r="51" spans="1:8">
      <c r="A51" s="28"/>
      <c r="B51" s="16"/>
      <c r="C51" s="17"/>
      <c r="D51" s="17"/>
      <c r="E51" s="17"/>
      <c r="F51" s="17"/>
      <c r="G51" s="1">
        <f>D51-C51-(F51-E51)</f>
        <v>0</v>
      </c>
      <c r="H51" s="16">
        <f>B51*G51</f>
        <v>0</v>
      </c>
    </row>
    <row r="52" spans="1:8">
      <c r="A52" s="28"/>
      <c r="B52" s="16"/>
      <c r="C52" s="17"/>
      <c r="D52" s="17"/>
      <c r="E52" s="17"/>
      <c r="F52" s="17"/>
      <c r="G52" s="1">
        <f>D52-C52-(F52-E52)</f>
        <v>0</v>
      </c>
      <c r="H52" s="16">
        <f>B52*G52</f>
        <v>0</v>
      </c>
    </row>
    <row r="53" spans="1:8">
      <c r="A53" s="28"/>
      <c r="B53" s="16"/>
      <c r="C53" s="17"/>
      <c r="D53" s="17"/>
      <c r="E53" s="17"/>
      <c r="F53" s="17"/>
      <c r="G53" s="1">
        <f>D53-C53-(F53-E53)</f>
        <v>0</v>
      </c>
      <c r="H53" s="16">
        <f>B53*G53</f>
        <v>0</v>
      </c>
    </row>
    <row r="54" spans="1:8">
      <c r="A54" s="28"/>
      <c r="B54" s="16"/>
      <c r="C54" s="17"/>
      <c r="D54" s="17"/>
      <c r="E54" s="17"/>
      <c r="F54" s="17"/>
      <c r="G54" s="1">
        <f>D54-C54-(F54-E54)</f>
        <v>0</v>
      </c>
      <c r="H54" s="16">
        <f>B54*G54</f>
        <v>0</v>
      </c>
    </row>
    <row r="55" spans="1:8">
      <c r="A55" s="28"/>
      <c r="B55" s="16"/>
      <c r="C55" s="17"/>
      <c r="D55" s="17"/>
      <c r="E55" s="17"/>
      <c r="F55" s="17"/>
      <c r="G55" s="1">
        <f>D55-C55-(F55-E55)</f>
        <v>0</v>
      </c>
      <c r="H55" s="16">
        <f>B55*G55</f>
        <v>0</v>
      </c>
    </row>
    <row r="56" spans="1:8">
      <c r="A56" s="28"/>
      <c r="B56" s="16"/>
      <c r="C56" s="17"/>
      <c r="D56" s="17"/>
      <c r="E56" s="17"/>
      <c r="F56" s="17"/>
      <c r="G56" s="1">
        <f>D56-C56-(F56-E56)</f>
        <v>0</v>
      </c>
      <c r="H56" s="16">
        <f>B56*G56</f>
        <v>0</v>
      </c>
    </row>
    <row r="57" spans="1:8">
      <c r="A57" s="28"/>
      <c r="B57" s="16"/>
      <c r="C57" s="17"/>
      <c r="D57" s="17"/>
      <c r="E57" s="17"/>
      <c r="F57" s="17"/>
      <c r="G57" s="1">
        <f>D57-C57-(F57-E57)</f>
        <v>0</v>
      </c>
      <c r="H57" s="16">
        <f>B57*G57</f>
        <v>0</v>
      </c>
    </row>
    <row r="58" spans="1:8">
      <c r="A58" s="28"/>
      <c r="B58" s="16"/>
      <c r="C58" s="17"/>
      <c r="D58" s="17"/>
      <c r="E58" s="17"/>
      <c r="F58" s="17"/>
      <c r="G58" s="1">
        <f>D58-C58-(F58-E58)</f>
        <v>0</v>
      </c>
      <c r="H58" s="16">
        <f>B58*G58</f>
        <v>0</v>
      </c>
    </row>
    <row r="59" spans="1:8">
      <c r="A59" s="28"/>
      <c r="B59" s="16"/>
      <c r="C59" s="17"/>
      <c r="D59" s="17"/>
      <c r="E59" s="17"/>
      <c r="F59" s="17"/>
      <c r="G59" s="1">
        <f>D59-C59-(F59-E59)</f>
        <v>0</v>
      </c>
      <c r="H59" s="16">
        <f>B59*G59</f>
        <v>0</v>
      </c>
    </row>
    <row r="60" spans="1:8">
      <c r="A60" s="28"/>
      <c r="B60" s="16"/>
      <c r="C60" s="17"/>
      <c r="D60" s="17"/>
      <c r="E60" s="17"/>
      <c r="F60" s="17"/>
      <c r="G60" s="1">
        <f>D60-C60-(F60-E60)</f>
        <v>0</v>
      </c>
      <c r="H60" s="16">
        <f>B60*G60</f>
        <v>0</v>
      </c>
    </row>
    <row r="61" spans="1:8">
      <c r="A61" s="28"/>
      <c r="B61" s="16"/>
      <c r="C61" s="17"/>
      <c r="D61" s="17"/>
      <c r="E61" s="17"/>
      <c r="F61" s="17"/>
      <c r="G61" s="1">
        <f>D61-C61-(F61-E61)</f>
        <v>0</v>
      </c>
      <c r="H61" s="16">
        <f>B61*G61</f>
        <v>0</v>
      </c>
    </row>
    <row r="62" spans="1:8">
      <c r="A62" s="28"/>
      <c r="B62" s="16"/>
      <c r="C62" s="17"/>
      <c r="D62" s="17"/>
      <c r="E62" s="17"/>
      <c r="F62" s="17"/>
      <c r="G62" s="1">
        <f>D62-C62-(F62-E62)</f>
        <v>0</v>
      </c>
      <c r="H62" s="16">
        <f>B62*G62</f>
        <v>0</v>
      </c>
    </row>
    <row r="63" spans="1:8">
      <c r="A63" s="28"/>
      <c r="B63" s="16"/>
      <c r="C63" s="17"/>
      <c r="D63" s="17"/>
      <c r="E63" s="17"/>
      <c r="F63" s="17"/>
      <c r="G63" s="1">
        <f>D63-C63-(F63-E63)</f>
        <v>0</v>
      </c>
      <c r="H63" s="16">
        <f>B63*G63</f>
        <v>0</v>
      </c>
    </row>
    <row r="64" spans="1:8">
      <c r="A64" s="28"/>
      <c r="B64" s="16"/>
      <c r="C64" s="17"/>
      <c r="D64" s="17"/>
      <c r="E64" s="17"/>
      <c r="F64" s="17"/>
      <c r="G64" s="1">
        <f>D64-C64-(F64-E64)</f>
        <v>0</v>
      </c>
      <c r="H64" s="16">
        <f>B64*G64</f>
        <v>0</v>
      </c>
    </row>
    <row r="65" spans="1:8">
      <c r="A65" s="28"/>
      <c r="B65" s="16"/>
      <c r="C65" s="17"/>
      <c r="D65" s="17"/>
      <c r="E65" s="17"/>
      <c r="F65" s="17"/>
      <c r="G65" s="1">
        <f>D65-C65-(F65-E65)</f>
        <v>0</v>
      </c>
      <c r="H65" s="16">
        <f>B65*G65</f>
        <v>0</v>
      </c>
    </row>
    <row r="66" spans="1:8">
      <c r="A66" s="28"/>
      <c r="B66" s="16"/>
      <c r="C66" s="17"/>
      <c r="D66" s="17"/>
      <c r="E66" s="17"/>
      <c r="F66" s="17"/>
      <c r="G66" s="1">
        <f>D66-C66-(F66-E66)</f>
        <v>0</v>
      </c>
      <c r="H66" s="16">
        <f>B66*G66</f>
        <v>0</v>
      </c>
    </row>
    <row r="67" spans="1:8">
      <c r="A67" s="28"/>
      <c r="B67" s="16"/>
      <c r="C67" s="17"/>
      <c r="D67" s="17"/>
      <c r="E67" s="17"/>
      <c r="F67" s="17"/>
      <c r="G67" s="1">
        <f>D67-C67-(F67-E67)</f>
        <v>0</v>
      </c>
      <c r="H67" s="16">
        <f>B67*G67</f>
        <v>0</v>
      </c>
    </row>
    <row r="68" spans="1:8">
      <c r="A68" s="28"/>
      <c r="B68" s="16"/>
      <c r="C68" s="17"/>
      <c r="D68" s="17"/>
      <c r="E68" s="17"/>
      <c r="F68" s="17"/>
      <c r="G68" s="1">
        <f t="shared" ref="G68:G131" si="0">D68-C68-(F68-E68)</f>
        <v>0</v>
      </c>
      <c r="H68" s="16">
        <f t="shared" ref="H68:H131" si="1">B68*G68</f>
        <v>0</v>
      </c>
    </row>
    <row r="69" spans="1:8">
      <c r="A69" s="28"/>
      <c r="B69" s="16"/>
      <c r="C69" s="17"/>
      <c r="D69" s="17"/>
      <c r="E69" s="17"/>
      <c r="F69" s="17"/>
      <c r="G69" s="1">
        <f t="shared" si="0"/>
        <v>0</v>
      </c>
      <c r="H69" s="16">
        <f t="shared" si="1"/>
        <v>0</v>
      </c>
    </row>
    <row r="70" spans="1:8">
      <c r="A70" s="28"/>
      <c r="B70" s="16"/>
      <c r="C70" s="17"/>
      <c r="D70" s="17"/>
      <c r="E70" s="17"/>
      <c r="F70" s="17"/>
      <c r="G70" s="1">
        <f t="shared" si="0"/>
        <v>0</v>
      </c>
      <c r="H70" s="16">
        <f t="shared" si="1"/>
        <v>0</v>
      </c>
    </row>
    <row r="71" spans="1:8">
      <c r="A71" s="28"/>
      <c r="B71" s="16"/>
      <c r="C71" s="17"/>
      <c r="D71" s="17"/>
      <c r="E71" s="17"/>
      <c r="F71" s="17"/>
      <c r="G71" s="1">
        <f t="shared" si="0"/>
        <v>0</v>
      </c>
      <c r="H71" s="16">
        <f t="shared" si="1"/>
        <v>0</v>
      </c>
    </row>
    <row r="72" spans="1:8">
      <c r="A72" s="28"/>
      <c r="B72" s="16"/>
      <c r="C72" s="17"/>
      <c r="D72" s="17"/>
      <c r="E72" s="17"/>
      <c r="F72" s="17"/>
      <c r="G72" s="1">
        <f t="shared" si="0"/>
        <v>0</v>
      </c>
      <c r="H72" s="16">
        <f t="shared" si="1"/>
        <v>0</v>
      </c>
    </row>
    <row r="73" spans="1:8">
      <c r="A73" s="28"/>
      <c r="B73" s="16"/>
      <c r="C73" s="17"/>
      <c r="D73" s="17"/>
      <c r="E73" s="17"/>
      <c r="F73" s="17"/>
      <c r="G73" s="1">
        <f t="shared" si="0"/>
        <v>0</v>
      </c>
      <c r="H73" s="16">
        <f t="shared" si="1"/>
        <v>0</v>
      </c>
    </row>
    <row r="74" spans="1:8">
      <c r="A74" s="28"/>
      <c r="B74" s="16"/>
      <c r="C74" s="17"/>
      <c r="D74" s="17"/>
      <c r="E74" s="17"/>
      <c r="F74" s="17"/>
      <c r="G74" s="1">
        <f t="shared" si="0"/>
        <v>0</v>
      </c>
      <c r="H74" s="16">
        <f t="shared" si="1"/>
        <v>0</v>
      </c>
    </row>
    <row r="75" spans="1:8">
      <c r="A75" s="28"/>
      <c r="B75" s="16"/>
      <c r="C75" s="17"/>
      <c r="D75" s="17"/>
      <c r="E75" s="17"/>
      <c r="F75" s="17"/>
      <c r="G75" s="1">
        <f t="shared" si="0"/>
        <v>0</v>
      </c>
      <c r="H75" s="16">
        <f t="shared" si="1"/>
        <v>0</v>
      </c>
    </row>
    <row r="76" spans="1:8">
      <c r="A76" s="28"/>
      <c r="B76" s="16"/>
      <c r="C76" s="17"/>
      <c r="D76" s="17"/>
      <c r="E76" s="17"/>
      <c r="F76" s="17"/>
      <c r="G76" s="1">
        <f t="shared" si="0"/>
        <v>0</v>
      </c>
      <c r="H76" s="16">
        <f t="shared" si="1"/>
        <v>0</v>
      </c>
    </row>
    <row r="77" spans="1:8">
      <c r="A77" s="28"/>
      <c r="B77" s="16"/>
      <c r="C77" s="17"/>
      <c r="D77" s="17"/>
      <c r="E77" s="17"/>
      <c r="F77" s="17"/>
      <c r="G77" s="1">
        <f t="shared" si="0"/>
        <v>0</v>
      </c>
      <c r="H77" s="16">
        <f t="shared" si="1"/>
        <v>0</v>
      </c>
    </row>
    <row r="78" spans="1:8">
      <c r="A78" s="28"/>
      <c r="B78" s="16"/>
      <c r="C78" s="17"/>
      <c r="D78" s="17"/>
      <c r="E78" s="17"/>
      <c r="F78" s="17"/>
      <c r="G78" s="1">
        <f t="shared" si="0"/>
        <v>0</v>
      </c>
      <c r="H78" s="16">
        <f t="shared" si="1"/>
        <v>0</v>
      </c>
    </row>
    <row r="79" spans="1:8">
      <c r="A79" s="28"/>
      <c r="B79" s="16"/>
      <c r="C79" s="17"/>
      <c r="D79" s="17"/>
      <c r="E79" s="17"/>
      <c r="F79" s="17"/>
      <c r="G79" s="1">
        <f t="shared" si="0"/>
        <v>0</v>
      </c>
      <c r="H79" s="16">
        <f t="shared" si="1"/>
        <v>0</v>
      </c>
    </row>
    <row r="80" spans="1:8">
      <c r="A80" s="28"/>
      <c r="B80" s="16"/>
      <c r="C80" s="17"/>
      <c r="D80" s="17"/>
      <c r="E80" s="17"/>
      <c r="F80" s="17"/>
      <c r="G80" s="1">
        <f t="shared" si="0"/>
        <v>0</v>
      </c>
      <c r="H80" s="16">
        <f t="shared" si="1"/>
        <v>0</v>
      </c>
    </row>
    <row r="81" spans="1:8">
      <c r="A81" s="28"/>
      <c r="B81" s="16"/>
      <c r="C81" s="17"/>
      <c r="D81" s="17"/>
      <c r="E81" s="17"/>
      <c r="F81" s="17"/>
      <c r="G81" s="1">
        <f t="shared" si="0"/>
        <v>0</v>
      </c>
      <c r="H81" s="16">
        <f t="shared" si="1"/>
        <v>0</v>
      </c>
    </row>
    <row r="82" spans="1:8">
      <c r="A82" s="28"/>
      <c r="B82" s="16"/>
      <c r="C82" s="17"/>
      <c r="D82" s="17"/>
      <c r="E82" s="17"/>
      <c r="F82" s="17"/>
      <c r="G82" s="1">
        <f t="shared" si="0"/>
        <v>0</v>
      </c>
      <c r="H82" s="16">
        <f t="shared" si="1"/>
        <v>0</v>
      </c>
    </row>
    <row r="83" spans="1:8">
      <c r="A83" s="28"/>
      <c r="B83" s="16"/>
      <c r="C83" s="17"/>
      <c r="D83" s="17"/>
      <c r="E83" s="17"/>
      <c r="F83" s="17"/>
      <c r="G83" s="1">
        <f t="shared" si="0"/>
        <v>0</v>
      </c>
      <c r="H83" s="16">
        <f t="shared" si="1"/>
        <v>0</v>
      </c>
    </row>
    <row r="84" spans="1:8">
      <c r="A84" s="28"/>
      <c r="B84" s="16"/>
      <c r="C84" s="17"/>
      <c r="D84" s="17"/>
      <c r="E84" s="17"/>
      <c r="F84" s="17"/>
      <c r="G84" s="1">
        <f t="shared" si="0"/>
        <v>0</v>
      </c>
      <c r="H84" s="16">
        <f t="shared" si="1"/>
        <v>0</v>
      </c>
    </row>
    <row r="85" spans="1:8">
      <c r="A85" s="28"/>
      <c r="B85" s="16"/>
      <c r="C85" s="17"/>
      <c r="D85" s="17"/>
      <c r="E85" s="17"/>
      <c r="F85" s="17"/>
      <c r="G85" s="1">
        <f t="shared" si="0"/>
        <v>0</v>
      </c>
      <c r="H85" s="16">
        <f t="shared" si="1"/>
        <v>0</v>
      </c>
    </row>
    <row r="86" spans="1:8">
      <c r="A86" s="28"/>
      <c r="B86" s="16"/>
      <c r="C86" s="17"/>
      <c r="D86" s="17"/>
      <c r="E86" s="17"/>
      <c r="F86" s="17"/>
      <c r="G86" s="1">
        <f t="shared" si="0"/>
        <v>0</v>
      </c>
      <c r="H86" s="16">
        <f t="shared" si="1"/>
        <v>0</v>
      </c>
    </row>
    <row r="87" spans="1:8">
      <c r="A87" s="28"/>
      <c r="B87" s="16"/>
      <c r="C87" s="17"/>
      <c r="D87" s="17"/>
      <c r="E87" s="17"/>
      <c r="F87" s="17"/>
      <c r="G87" s="1">
        <f t="shared" si="0"/>
        <v>0</v>
      </c>
      <c r="H87" s="16">
        <f t="shared" si="1"/>
        <v>0</v>
      </c>
    </row>
    <row r="88" spans="1:8">
      <c r="A88" s="28"/>
      <c r="B88" s="16"/>
      <c r="C88" s="17"/>
      <c r="D88" s="17"/>
      <c r="E88" s="17"/>
      <c r="F88" s="17"/>
      <c r="G88" s="1">
        <f t="shared" si="0"/>
        <v>0</v>
      </c>
      <c r="H88" s="16">
        <f t="shared" si="1"/>
        <v>0</v>
      </c>
    </row>
    <row r="89" spans="1:8">
      <c r="A89" s="28"/>
      <c r="B89" s="16"/>
      <c r="C89" s="17"/>
      <c r="D89" s="17"/>
      <c r="E89" s="17"/>
      <c r="F89" s="17"/>
      <c r="G89" s="1">
        <f t="shared" si="0"/>
        <v>0</v>
      </c>
      <c r="H89" s="16">
        <f t="shared" si="1"/>
        <v>0</v>
      </c>
    </row>
    <row r="90" spans="1:8">
      <c r="A90" s="28"/>
      <c r="B90" s="16"/>
      <c r="C90" s="17"/>
      <c r="D90" s="17"/>
      <c r="E90" s="17"/>
      <c r="F90" s="17"/>
      <c r="G90" s="1">
        <f t="shared" si="0"/>
        <v>0</v>
      </c>
      <c r="H90" s="16">
        <f t="shared" si="1"/>
        <v>0</v>
      </c>
    </row>
    <row r="91" spans="1:8">
      <c r="A91" s="28"/>
      <c r="B91" s="16"/>
      <c r="C91" s="17"/>
      <c r="D91" s="17"/>
      <c r="E91" s="17"/>
      <c r="F91" s="17"/>
      <c r="G91" s="1">
        <f t="shared" si="0"/>
        <v>0</v>
      </c>
      <c r="H91" s="16">
        <f t="shared" si="1"/>
        <v>0</v>
      </c>
    </row>
    <row r="92" spans="1:8">
      <c r="A92" s="28"/>
      <c r="B92" s="16"/>
      <c r="C92" s="17"/>
      <c r="D92" s="17"/>
      <c r="E92" s="17"/>
      <c r="F92" s="17"/>
      <c r="G92" s="1">
        <f t="shared" si="0"/>
        <v>0</v>
      </c>
      <c r="H92" s="16">
        <f t="shared" si="1"/>
        <v>0</v>
      </c>
    </row>
    <row r="93" spans="1:8">
      <c r="A93" s="28"/>
      <c r="B93" s="16"/>
      <c r="C93" s="17"/>
      <c r="D93" s="17"/>
      <c r="E93" s="17"/>
      <c r="F93" s="17"/>
      <c r="G93" s="1">
        <f t="shared" si="0"/>
        <v>0</v>
      </c>
      <c r="H93" s="16">
        <f t="shared" si="1"/>
        <v>0</v>
      </c>
    </row>
    <row r="94" spans="1:8">
      <c r="A94" s="28"/>
      <c r="B94" s="16"/>
      <c r="C94" s="17"/>
      <c r="D94" s="17"/>
      <c r="E94" s="17"/>
      <c r="F94" s="17"/>
      <c r="G94" s="1">
        <f t="shared" si="0"/>
        <v>0</v>
      </c>
      <c r="H94" s="16">
        <f t="shared" si="1"/>
        <v>0</v>
      </c>
    </row>
    <row r="95" spans="1:8">
      <c r="A95" s="28"/>
      <c r="B95" s="16"/>
      <c r="C95" s="17"/>
      <c r="D95" s="17"/>
      <c r="E95" s="17"/>
      <c r="F95" s="17"/>
      <c r="G95" s="1">
        <f t="shared" si="0"/>
        <v>0</v>
      </c>
      <c r="H95" s="16">
        <f t="shared" si="1"/>
        <v>0</v>
      </c>
    </row>
    <row r="96" spans="1:8">
      <c r="A96" s="28"/>
      <c r="B96" s="16"/>
      <c r="C96" s="17"/>
      <c r="D96" s="17"/>
      <c r="E96" s="17"/>
      <c r="F96" s="17"/>
      <c r="G96" s="1">
        <f t="shared" si="0"/>
        <v>0</v>
      </c>
      <c r="H96" s="16">
        <f t="shared" si="1"/>
        <v>0</v>
      </c>
    </row>
    <row r="97" spans="1:8">
      <c r="A97" s="28"/>
      <c r="B97" s="16"/>
      <c r="C97" s="17"/>
      <c r="D97" s="17"/>
      <c r="E97" s="17"/>
      <c r="F97" s="17"/>
      <c r="G97" s="1">
        <f t="shared" si="0"/>
        <v>0</v>
      </c>
      <c r="H97" s="16">
        <f t="shared" si="1"/>
        <v>0</v>
      </c>
    </row>
    <row r="98" spans="1:8">
      <c r="A98" s="28"/>
      <c r="B98" s="16"/>
      <c r="C98" s="17"/>
      <c r="D98" s="17"/>
      <c r="E98" s="17"/>
      <c r="F98" s="17"/>
      <c r="G98" s="1">
        <f t="shared" si="0"/>
        <v>0</v>
      </c>
      <c r="H98" s="16">
        <f t="shared" si="1"/>
        <v>0</v>
      </c>
    </row>
    <row r="99" spans="1:8">
      <c r="A99" s="28"/>
      <c r="B99" s="16"/>
      <c r="C99" s="17"/>
      <c r="D99" s="17"/>
      <c r="E99" s="17"/>
      <c r="F99" s="17"/>
      <c r="G99" s="1">
        <f t="shared" si="0"/>
        <v>0</v>
      </c>
      <c r="H99" s="16">
        <f t="shared" si="1"/>
        <v>0</v>
      </c>
    </row>
    <row r="100" spans="1:8">
      <c r="A100" s="28"/>
      <c r="B100" s="16"/>
      <c r="C100" s="17"/>
      <c r="D100" s="17"/>
      <c r="E100" s="17"/>
      <c r="F100" s="17"/>
      <c r="G100" s="1">
        <f t="shared" si="0"/>
        <v>0</v>
      </c>
      <c r="H100" s="16">
        <f t="shared" si="1"/>
        <v>0</v>
      </c>
    </row>
    <row r="101" spans="1:8">
      <c r="A101" s="28"/>
      <c r="B101" s="16"/>
      <c r="C101" s="17"/>
      <c r="D101" s="17"/>
      <c r="E101" s="17"/>
      <c r="F101" s="17"/>
      <c r="G101" s="1">
        <f t="shared" si="0"/>
        <v>0</v>
      </c>
      <c r="H101" s="16">
        <f t="shared" si="1"/>
        <v>0</v>
      </c>
    </row>
    <row r="102" spans="1:8">
      <c r="A102" s="28"/>
      <c r="B102" s="16"/>
      <c r="C102" s="17"/>
      <c r="D102" s="17"/>
      <c r="E102" s="17"/>
      <c r="F102" s="17"/>
      <c r="G102" s="1">
        <f t="shared" si="0"/>
        <v>0</v>
      </c>
      <c r="H102" s="16">
        <f t="shared" si="1"/>
        <v>0</v>
      </c>
    </row>
    <row r="103" spans="1:8">
      <c r="A103" s="28"/>
      <c r="B103" s="16"/>
      <c r="C103" s="17"/>
      <c r="D103" s="17"/>
      <c r="E103" s="17"/>
      <c r="F103" s="17"/>
      <c r="G103" s="1">
        <f t="shared" si="0"/>
        <v>0</v>
      </c>
      <c r="H103" s="16">
        <f t="shared" si="1"/>
        <v>0</v>
      </c>
    </row>
    <row r="104" spans="1:8">
      <c r="A104" s="28"/>
      <c r="B104" s="16"/>
      <c r="C104" s="17"/>
      <c r="D104" s="17"/>
      <c r="E104" s="17"/>
      <c r="F104" s="17"/>
      <c r="G104" s="1">
        <f t="shared" si="0"/>
        <v>0</v>
      </c>
      <c r="H104" s="16">
        <f t="shared" si="1"/>
        <v>0</v>
      </c>
    </row>
    <row r="105" spans="1:8">
      <c r="A105" s="28"/>
      <c r="B105" s="16"/>
      <c r="C105" s="17"/>
      <c r="D105" s="17"/>
      <c r="E105" s="17"/>
      <c r="F105" s="17"/>
      <c r="G105" s="1">
        <f t="shared" si="0"/>
        <v>0</v>
      </c>
      <c r="H105" s="16">
        <f t="shared" si="1"/>
        <v>0</v>
      </c>
    </row>
    <row r="106" spans="1:8">
      <c r="A106" s="28"/>
      <c r="B106" s="16"/>
      <c r="C106" s="17"/>
      <c r="D106" s="17"/>
      <c r="E106" s="17"/>
      <c r="F106" s="17"/>
      <c r="G106" s="1">
        <f t="shared" si="0"/>
        <v>0</v>
      </c>
      <c r="H106" s="16">
        <f t="shared" si="1"/>
        <v>0</v>
      </c>
    </row>
    <row r="107" spans="1:8">
      <c r="A107" s="28"/>
      <c r="B107" s="16"/>
      <c r="C107" s="17"/>
      <c r="D107" s="17"/>
      <c r="E107" s="17"/>
      <c r="F107" s="17"/>
      <c r="G107" s="1">
        <f t="shared" si="0"/>
        <v>0</v>
      </c>
      <c r="H107" s="16">
        <f t="shared" si="1"/>
        <v>0</v>
      </c>
    </row>
    <row r="108" spans="1:8">
      <c r="A108" s="28"/>
      <c r="B108" s="16"/>
      <c r="C108" s="17"/>
      <c r="D108" s="17"/>
      <c r="E108" s="17"/>
      <c r="F108" s="17"/>
      <c r="G108" s="1">
        <f t="shared" si="0"/>
        <v>0</v>
      </c>
      <c r="H108" s="16">
        <f t="shared" si="1"/>
        <v>0</v>
      </c>
    </row>
    <row r="109" spans="1:8">
      <c r="A109" s="28"/>
      <c r="B109" s="16"/>
      <c r="C109" s="17"/>
      <c r="D109" s="17"/>
      <c r="E109" s="17"/>
      <c r="F109" s="17"/>
      <c r="G109" s="1">
        <f t="shared" si="0"/>
        <v>0</v>
      </c>
      <c r="H109" s="16">
        <f t="shared" si="1"/>
        <v>0</v>
      </c>
    </row>
    <row r="110" spans="1:8">
      <c r="A110" s="28"/>
      <c r="B110" s="16"/>
      <c r="C110" s="17"/>
      <c r="D110" s="17"/>
      <c r="E110" s="17"/>
      <c r="F110" s="17"/>
      <c r="G110" s="1">
        <f t="shared" si="0"/>
        <v>0</v>
      </c>
      <c r="H110" s="16">
        <f t="shared" si="1"/>
        <v>0</v>
      </c>
    </row>
    <row r="111" spans="1:8">
      <c r="A111" s="28"/>
      <c r="B111" s="16"/>
      <c r="C111" s="17"/>
      <c r="D111" s="17"/>
      <c r="E111" s="17"/>
      <c r="F111" s="17"/>
      <c r="G111" s="1">
        <f t="shared" si="0"/>
        <v>0</v>
      </c>
      <c r="H111" s="16">
        <f t="shared" si="1"/>
        <v>0</v>
      </c>
    </row>
    <row r="112" spans="1:8">
      <c r="A112" s="28"/>
      <c r="B112" s="16"/>
      <c r="C112" s="17"/>
      <c r="D112" s="17"/>
      <c r="E112" s="17"/>
      <c r="F112" s="17"/>
      <c r="G112" s="1">
        <f t="shared" si="0"/>
        <v>0</v>
      </c>
      <c r="H112" s="16">
        <f t="shared" si="1"/>
        <v>0</v>
      </c>
    </row>
    <row r="113" spans="1:8">
      <c r="A113" s="28"/>
      <c r="B113" s="16"/>
      <c r="C113" s="17"/>
      <c r="D113" s="17"/>
      <c r="E113" s="17"/>
      <c r="F113" s="17"/>
      <c r="G113" s="1">
        <f t="shared" si="0"/>
        <v>0</v>
      </c>
      <c r="H113" s="16">
        <f t="shared" si="1"/>
        <v>0</v>
      </c>
    </row>
    <row r="114" spans="1:8">
      <c r="A114" s="28"/>
      <c r="B114" s="16"/>
      <c r="C114" s="17"/>
      <c r="D114" s="17"/>
      <c r="E114" s="17"/>
      <c r="F114" s="17"/>
      <c r="G114" s="1">
        <f t="shared" si="0"/>
        <v>0</v>
      </c>
      <c r="H114" s="16">
        <f t="shared" si="1"/>
        <v>0</v>
      </c>
    </row>
    <row r="115" spans="1:8">
      <c r="A115" s="28"/>
      <c r="B115" s="16"/>
      <c r="C115" s="17"/>
      <c r="D115" s="17"/>
      <c r="E115" s="17"/>
      <c r="F115" s="17"/>
      <c r="G115" s="1">
        <f t="shared" si="0"/>
        <v>0</v>
      </c>
      <c r="H115" s="16">
        <f t="shared" si="1"/>
        <v>0</v>
      </c>
    </row>
    <row r="116" spans="1:8">
      <c r="A116" s="28"/>
      <c r="B116" s="16"/>
      <c r="C116" s="17"/>
      <c r="D116" s="17"/>
      <c r="E116" s="17"/>
      <c r="F116" s="17"/>
      <c r="G116" s="1">
        <f t="shared" si="0"/>
        <v>0</v>
      </c>
      <c r="H116" s="16">
        <f t="shared" si="1"/>
        <v>0</v>
      </c>
    </row>
    <row r="117" spans="1:8">
      <c r="A117" s="28"/>
      <c r="B117" s="16"/>
      <c r="C117" s="17"/>
      <c r="D117" s="17"/>
      <c r="E117" s="17"/>
      <c r="F117" s="17"/>
      <c r="G117" s="1">
        <f t="shared" si="0"/>
        <v>0</v>
      </c>
      <c r="H117" s="16">
        <f t="shared" si="1"/>
        <v>0</v>
      </c>
    </row>
    <row r="118" spans="1:8">
      <c r="A118" s="28"/>
      <c r="B118" s="16"/>
      <c r="C118" s="17"/>
      <c r="D118" s="17"/>
      <c r="E118" s="17"/>
      <c r="F118" s="17"/>
      <c r="G118" s="1">
        <f t="shared" si="0"/>
        <v>0</v>
      </c>
      <c r="H118" s="16">
        <f t="shared" si="1"/>
        <v>0</v>
      </c>
    </row>
    <row r="119" spans="1:8">
      <c r="A119" s="28"/>
      <c r="B119" s="16"/>
      <c r="C119" s="17"/>
      <c r="D119" s="17"/>
      <c r="E119" s="17"/>
      <c r="F119" s="17"/>
      <c r="G119" s="1">
        <f t="shared" si="0"/>
        <v>0</v>
      </c>
      <c r="H119" s="16">
        <f t="shared" si="1"/>
        <v>0</v>
      </c>
    </row>
    <row r="120" spans="1:8">
      <c r="A120" s="28"/>
      <c r="B120" s="16"/>
      <c r="C120" s="17"/>
      <c r="D120" s="17"/>
      <c r="E120" s="17"/>
      <c r="F120" s="17"/>
      <c r="G120" s="1">
        <f t="shared" si="0"/>
        <v>0</v>
      </c>
      <c r="H120" s="16">
        <f t="shared" si="1"/>
        <v>0</v>
      </c>
    </row>
    <row r="121" spans="1:8">
      <c r="A121" s="28"/>
      <c r="B121" s="16"/>
      <c r="C121" s="17"/>
      <c r="D121" s="17"/>
      <c r="E121" s="17"/>
      <c r="F121" s="17"/>
      <c r="G121" s="1">
        <f t="shared" si="0"/>
        <v>0</v>
      </c>
      <c r="H121" s="16">
        <f t="shared" si="1"/>
        <v>0</v>
      </c>
    </row>
    <row r="122" spans="1:8">
      <c r="A122" s="28"/>
      <c r="B122" s="16"/>
      <c r="C122" s="17"/>
      <c r="D122" s="17"/>
      <c r="E122" s="17"/>
      <c r="F122" s="17"/>
      <c r="G122" s="1">
        <f t="shared" si="0"/>
        <v>0</v>
      </c>
      <c r="H122" s="16">
        <f t="shared" si="1"/>
        <v>0</v>
      </c>
    </row>
    <row r="123" spans="1:8">
      <c r="A123" s="28"/>
      <c r="B123" s="16"/>
      <c r="C123" s="17"/>
      <c r="D123" s="17"/>
      <c r="E123" s="17"/>
      <c r="F123" s="17"/>
      <c r="G123" s="1">
        <f t="shared" si="0"/>
        <v>0</v>
      </c>
      <c r="H123" s="16">
        <f t="shared" si="1"/>
        <v>0</v>
      </c>
    </row>
    <row r="124" spans="1:8">
      <c r="A124" s="28"/>
      <c r="B124" s="16"/>
      <c r="C124" s="17"/>
      <c r="D124" s="17"/>
      <c r="E124" s="17"/>
      <c r="F124" s="17"/>
      <c r="G124" s="1">
        <f t="shared" si="0"/>
        <v>0</v>
      </c>
      <c r="H124" s="16">
        <f t="shared" si="1"/>
        <v>0</v>
      </c>
    </row>
    <row r="125" spans="1:8">
      <c r="A125" s="28"/>
      <c r="B125" s="16"/>
      <c r="C125" s="17"/>
      <c r="D125" s="17"/>
      <c r="E125" s="17"/>
      <c r="F125" s="17"/>
      <c r="G125" s="1">
        <f t="shared" si="0"/>
        <v>0</v>
      </c>
      <c r="H125" s="16">
        <f t="shared" si="1"/>
        <v>0</v>
      </c>
    </row>
    <row r="126" spans="1:8">
      <c r="A126" s="28"/>
      <c r="B126" s="16"/>
      <c r="C126" s="17"/>
      <c r="D126" s="17"/>
      <c r="E126" s="17"/>
      <c r="F126" s="17"/>
      <c r="G126" s="1">
        <f t="shared" si="0"/>
        <v>0</v>
      </c>
      <c r="H126" s="16">
        <f t="shared" si="1"/>
        <v>0</v>
      </c>
    </row>
    <row r="127" spans="1:8">
      <c r="A127" s="28"/>
      <c r="B127" s="16"/>
      <c r="C127" s="17"/>
      <c r="D127" s="17"/>
      <c r="E127" s="17"/>
      <c r="F127" s="17"/>
      <c r="G127" s="1">
        <f t="shared" si="0"/>
        <v>0</v>
      </c>
      <c r="H127" s="16">
        <f t="shared" si="1"/>
        <v>0</v>
      </c>
    </row>
    <row r="128" spans="1:8">
      <c r="A128" s="28"/>
      <c r="B128" s="16"/>
      <c r="C128" s="17"/>
      <c r="D128" s="17"/>
      <c r="E128" s="17"/>
      <c r="F128" s="17"/>
      <c r="G128" s="1">
        <f t="shared" si="0"/>
        <v>0</v>
      </c>
      <c r="H128" s="16">
        <f t="shared" si="1"/>
        <v>0</v>
      </c>
    </row>
    <row r="129" spans="1:8">
      <c r="A129" s="28"/>
      <c r="B129" s="16"/>
      <c r="C129" s="17"/>
      <c r="D129" s="17"/>
      <c r="E129" s="17"/>
      <c r="F129" s="17"/>
      <c r="G129" s="1">
        <f t="shared" si="0"/>
        <v>0</v>
      </c>
      <c r="H129" s="16">
        <f t="shared" si="1"/>
        <v>0</v>
      </c>
    </row>
    <row r="130" spans="1:8">
      <c r="A130" s="28"/>
      <c r="B130" s="16"/>
      <c r="C130" s="17"/>
      <c r="D130" s="17"/>
      <c r="E130" s="17"/>
      <c r="F130" s="17"/>
      <c r="G130" s="1">
        <f t="shared" si="0"/>
        <v>0</v>
      </c>
      <c r="H130" s="16">
        <f t="shared" si="1"/>
        <v>0</v>
      </c>
    </row>
    <row r="131" spans="1:8">
      <c r="A131" s="28"/>
      <c r="B131" s="16"/>
      <c r="C131" s="17"/>
      <c r="D131" s="17"/>
      <c r="E131" s="17"/>
      <c r="F131" s="17"/>
      <c r="G131" s="1">
        <f t="shared" si="0"/>
        <v>0</v>
      </c>
      <c r="H131" s="16">
        <f t="shared" si="1"/>
        <v>0</v>
      </c>
    </row>
    <row r="132" spans="1:8">
      <c r="A132" s="28"/>
      <c r="B132" s="16"/>
      <c r="C132" s="17"/>
      <c r="D132" s="17"/>
      <c r="E132" s="17"/>
      <c r="F132" s="17"/>
      <c r="G132" s="1">
        <f t="shared" ref="G132:G195" si="2">D132-C132-(F132-E132)</f>
        <v>0</v>
      </c>
      <c r="H132" s="16">
        <f t="shared" ref="H132:H195" si="3">B132*G132</f>
        <v>0</v>
      </c>
    </row>
    <row r="133" spans="1:8">
      <c r="A133" s="28"/>
      <c r="B133" s="16"/>
      <c r="C133" s="17"/>
      <c r="D133" s="17"/>
      <c r="E133" s="17"/>
      <c r="F133" s="17"/>
      <c r="G133" s="1">
        <f t="shared" si="2"/>
        <v>0</v>
      </c>
      <c r="H133" s="16">
        <f t="shared" si="3"/>
        <v>0</v>
      </c>
    </row>
    <row r="134" spans="1:8">
      <c r="A134" s="28"/>
      <c r="B134" s="16"/>
      <c r="C134" s="17"/>
      <c r="D134" s="17"/>
      <c r="E134" s="17"/>
      <c r="F134" s="17"/>
      <c r="G134" s="1">
        <f t="shared" si="2"/>
        <v>0</v>
      </c>
      <c r="H134" s="16">
        <f t="shared" si="3"/>
        <v>0</v>
      </c>
    </row>
    <row r="135" spans="1:8">
      <c r="A135" s="28"/>
      <c r="B135" s="16"/>
      <c r="C135" s="17"/>
      <c r="D135" s="17"/>
      <c r="E135" s="17"/>
      <c r="F135" s="17"/>
      <c r="G135" s="1">
        <f t="shared" si="2"/>
        <v>0</v>
      </c>
      <c r="H135" s="16">
        <f t="shared" si="3"/>
        <v>0</v>
      </c>
    </row>
    <row r="136" spans="1:8">
      <c r="A136" s="28"/>
      <c r="B136" s="16"/>
      <c r="C136" s="17"/>
      <c r="D136" s="17"/>
      <c r="E136" s="17"/>
      <c r="F136" s="17"/>
      <c r="G136" s="1">
        <f t="shared" si="2"/>
        <v>0</v>
      </c>
      <c r="H136" s="16">
        <f t="shared" si="3"/>
        <v>0</v>
      </c>
    </row>
    <row r="137" spans="1:8">
      <c r="A137" s="28"/>
      <c r="B137" s="16"/>
      <c r="C137" s="17"/>
      <c r="D137" s="17"/>
      <c r="E137" s="17"/>
      <c r="F137" s="17"/>
      <c r="G137" s="1">
        <f t="shared" si="2"/>
        <v>0</v>
      </c>
      <c r="H137" s="16">
        <f t="shared" si="3"/>
        <v>0</v>
      </c>
    </row>
    <row r="138" spans="1:8" ht="14.25" customHeight="1">
      <c r="A138" s="28"/>
      <c r="B138" s="16"/>
      <c r="C138" s="17"/>
      <c r="D138" s="17"/>
      <c r="E138" s="17"/>
      <c r="F138" s="17"/>
      <c r="G138" s="1">
        <f t="shared" si="2"/>
        <v>0</v>
      </c>
      <c r="H138" s="16">
        <f t="shared" si="3"/>
        <v>0</v>
      </c>
    </row>
    <row r="139" spans="1:8">
      <c r="A139" s="28"/>
      <c r="B139" s="16"/>
      <c r="C139" s="17"/>
      <c r="D139" s="17"/>
      <c r="E139" s="17"/>
      <c r="F139" s="17"/>
      <c r="G139" s="1">
        <f t="shared" si="2"/>
        <v>0</v>
      </c>
      <c r="H139" s="16">
        <f t="shared" si="3"/>
        <v>0</v>
      </c>
    </row>
    <row r="140" spans="1:8">
      <c r="A140" s="28"/>
      <c r="B140" s="16"/>
      <c r="C140" s="17"/>
      <c r="D140" s="17"/>
      <c r="E140" s="17"/>
      <c r="F140" s="17"/>
      <c r="G140" s="1">
        <f t="shared" si="2"/>
        <v>0</v>
      </c>
      <c r="H140" s="16">
        <f t="shared" si="3"/>
        <v>0</v>
      </c>
    </row>
    <row r="141" spans="1:8">
      <c r="A141" s="28"/>
      <c r="B141" s="16"/>
      <c r="C141" s="17"/>
      <c r="D141" s="17"/>
      <c r="E141" s="17"/>
      <c r="F141" s="17"/>
      <c r="G141" s="1">
        <f t="shared" si="2"/>
        <v>0</v>
      </c>
      <c r="H141" s="16">
        <f t="shared" si="3"/>
        <v>0</v>
      </c>
    </row>
    <row r="142" spans="1:8">
      <c r="A142" s="28"/>
      <c r="B142" s="16"/>
      <c r="C142" s="17"/>
      <c r="D142" s="17"/>
      <c r="E142" s="17"/>
      <c r="F142" s="17"/>
      <c r="G142" s="1">
        <f t="shared" si="2"/>
        <v>0</v>
      </c>
      <c r="H142" s="16">
        <f t="shared" si="3"/>
        <v>0</v>
      </c>
    </row>
    <row r="143" spans="1:8">
      <c r="A143" s="28"/>
      <c r="B143" s="16"/>
      <c r="C143" s="17"/>
      <c r="D143" s="17"/>
      <c r="E143" s="17"/>
      <c r="F143" s="17"/>
      <c r="G143" s="1">
        <f t="shared" si="2"/>
        <v>0</v>
      </c>
      <c r="H143" s="16">
        <f t="shared" si="3"/>
        <v>0</v>
      </c>
    </row>
    <row r="144" spans="1:8">
      <c r="A144" s="28"/>
      <c r="B144" s="16"/>
      <c r="C144" s="17"/>
      <c r="D144" s="17"/>
      <c r="E144" s="17"/>
      <c r="F144" s="17"/>
      <c r="G144" s="1">
        <f t="shared" si="2"/>
        <v>0</v>
      </c>
      <c r="H144" s="16">
        <f t="shared" si="3"/>
        <v>0</v>
      </c>
    </row>
    <row r="145" spans="1:8">
      <c r="A145" s="28"/>
      <c r="B145" s="16"/>
      <c r="C145" s="17"/>
      <c r="D145" s="17"/>
      <c r="E145" s="17"/>
      <c r="F145" s="17"/>
      <c r="G145" s="1">
        <f t="shared" si="2"/>
        <v>0</v>
      </c>
      <c r="H145" s="16">
        <f t="shared" si="3"/>
        <v>0</v>
      </c>
    </row>
    <row r="146" spans="1:8">
      <c r="A146" s="28"/>
      <c r="B146" s="16"/>
      <c r="C146" s="17"/>
      <c r="D146" s="17"/>
      <c r="E146" s="17"/>
      <c r="F146" s="17"/>
      <c r="G146" s="1">
        <f t="shared" si="2"/>
        <v>0</v>
      </c>
      <c r="H146" s="16">
        <f t="shared" si="3"/>
        <v>0</v>
      </c>
    </row>
    <row r="147" spans="1:8">
      <c r="A147" s="28"/>
      <c r="B147" s="16"/>
      <c r="C147" s="17"/>
      <c r="D147" s="17"/>
      <c r="E147" s="17"/>
      <c r="F147" s="17"/>
      <c r="G147" s="1">
        <f t="shared" si="2"/>
        <v>0</v>
      </c>
      <c r="H147" s="16">
        <f t="shared" si="3"/>
        <v>0</v>
      </c>
    </row>
    <row r="148" spans="1:8">
      <c r="A148" s="28"/>
      <c r="B148" s="16"/>
      <c r="C148" s="17"/>
      <c r="D148" s="17"/>
      <c r="E148" s="17"/>
      <c r="F148" s="17"/>
      <c r="G148" s="1">
        <f t="shared" si="2"/>
        <v>0</v>
      </c>
      <c r="H148" s="16">
        <f t="shared" si="3"/>
        <v>0</v>
      </c>
    </row>
    <row r="149" spans="1:8">
      <c r="A149" s="28"/>
      <c r="B149" s="16"/>
      <c r="C149" s="17"/>
      <c r="D149" s="17"/>
      <c r="E149" s="17"/>
      <c r="F149" s="17"/>
      <c r="G149" s="1">
        <f t="shared" si="2"/>
        <v>0</v>
      </c>
      <c r="H149" s="16">
        <f t="shared" si="3"/>
        <v>0</v>
      </c>
    </row>
    <row r="150" spans="1:8">
      <c r="A150" s="28"/>
      <c r="B150" s="16"/>
      <c r="C150" s="17"/>
      <c r="D150" s="17"/>
      <c r="E150" s="17"/>
      <c r="F150" s="17"/>
      <c r="G150" s="1">
        <f t="shared" si="2"/>
        <v>0</v>
      </c>
      <c r="H150" s="16">
        <f t="shared" si="3"/>
        <v>0</v>
      </c>
    </row>
    <row r="151" spans="1:8">
      <c r="A151" s="28"/>
      <c r="B151" s="16"/>
      <c r="C151" s="17"/>
      <c r="D151" s="17"/>
      <c r="E151" s="17"/>
      <c r="F151" s="17"/>
      <c r="G151" s="1">
        <f t="shared" si="2"/>
        <v>0</v>
      </c>
      <c r="H151" s="16">
        <f t="shared" si="3"/>
        <v>0</v>
      </c>
    </row>
    <row r="152" spans="1:8">
      <c r="A152" s="28"/>
      <c r="B152" s="16"/>
      <c r="C152" s="17"/>
      <c r="D152" s="17"/>
      <c r="E152" s="17"/>
      <c r="F152" s="17"/>
      <c r="G152" s="1">
        <f t="shared" si="2"/>
        <v>0</v>
      </c>
      <c r="H152" s="16">
        <f t="shared" si="3"/>
        <v>0</v>
      </c>
    </row>
    <row r="153" spans="1:8">
      <c r="A153" s="28"/>
      <c r="B153" s="16"/>
      <c r="C153" s="17"/>
      <c r="D153" s="17"/>
      <c r="E153" s="17"/>
      <c r="F153" s="17"/>
      <c r="G153" s="1">
        <f t="shared" si="2"/>
        <v>0</v>
      </c>
      <c r="H153" s="16">
        <f t="shared" si="3"/>
        <v>0</v>
      </c>
    </row>
    <row r="154" spans="1:8">
      <c r="A154" s="28"/>
      <c r="B154" s="16"/>
      <c r="C154" s="17"/>
      <c r="D154" s="17"/>
      <c r="E154" s="17"/>
      <c r="F154" s="17"/>
      <c r="G154" s="1">
        <f t="shared" si="2"/>
        <v>0</v>
      </c>
      <c r="H154" s="16">
        <f t="shared" si="3"/>
        <v>0</v>
      </c>
    </row>
    <row r="155" spans="1:8">
      <c r="A155" s="28"/>
      <c r="B155" s="16"/>
      <c r="C155" s="17"/>
      <c r="D155" s="17"/>
      <c r="E155" s="17"/>
      <c r="F155" s="17"/>
      <c r="G155" s="1">
        <f t="shared" si="2"/>
        <v>0</v>
      </c>
      <c r="H155" s="16">
        <f t="shared" si="3"/>
        <v>0</v>
      </c>
    </row>
    <row r="156" spans="1:8">
      <c r="A156" s="28"/>
      <c r="B156" s="16"/>
      <c r="C156" s="17"/>
      <c r="D156" s="17"/>
      <c r="E156" s="17"/>
      <c r="F156" s="17"/>
      <c r="G156" s="1">
        <f t="shared" si="2"/>
        <v>0</v>
      </c>
      <c r="H156" s="16">
        <f t="shared" si="3"/>
        <v>0</v>
      </c>
    </row>
    <row r="157" spans="1:8">
      <c r="A157" s="28"/>
      <c r="B157" s="16"/>
      <c r="C157" s="17"/>
      <c r="D157" s="17"/>
      <c r="E157" s="17"/>
      <c r="F157" s="17"/>
      <c r="G157" s="1">
        <f t="shared" si="2"/>
        <v>0</v>
      </c>
      <c r="H157" s="16">
        <f t="shared" si="3"/>
        <v>0</v>
      </c>
    </row>
    <row r="158" spans="1:8">
      <c r="A158" s="28"/>
      <c r="B158" s="16"/>
      <c r="C158" s="17"/>
      <c r="D158" s="17"/>
      <c r="E158" s="17"/>
      <c r="F158" s="17"/>
      <c r="G158" s="1">
        <f t="shared" si="2"/>
        <v>0</v>
      </c>
      <c r="H158" s="16">
        <f t="shared" si="3"/>
        <v>0</v>
      </c>
    </row>
    <row r="159" spans="1:8">
      <c r="A159" s="28"/>
      <c r="B159" s="16"/>
      <c r="C159" s="17"/>
      <c r="D159" s="17"/>
      <c r="E159" s="17"/>
      <c r="F159" s="17"/>
      <c r="G159" s="1">
        <f t="shared" si="2"/>
        <v>0</v>
      </c>
      <c r="H159" s="16">
        <f t="shared" si="3"/>
        <v>0</v>
      </c>
    </row>
    <row r="160" spans="1:8">
      <c r="A160" s="28"/>
      <c r="B160" s="16"/>
      <c r="C160" s="17"/>
      <c r="D160" s="17"/>
      <c r="E160" s="17"/>
      <c r="F160" s="17"/>
      <c r="G160" s="1">
        <f t="shared" si="2"/>
        <v>0</v>
      </c>
      <c r="H160" s="16">
        <f t="shared" si="3"/>
        <v>0</v>
      </c>
    </row>
    <row r="161" spans="1:8">
      <c r="A161" s="28"/>
      <c r="B161" s="16"/>
      <c r="C161" s="17"/>
      <c r="D161" s="17"/>
      <c r="E161" s="17"/>
      <c r="F161" s="17"/>
      <c r="G161" s="1">
        <f t="shared" si="2"/>
        <v>0</v>
      </c>
      <c r="H161" s="16">
        <f t="shared" si="3"/>
        <v>0</v>
      </c>
    </row>
    <row r="162" spans="1:8">
      <c r="A162" s="28"/>
      <c r="B162" s="16"/>
      <c r="C162" s="17"/>
      <c r="D162" s="17"/>
      <c r="E162" s="17"/>
      <c r="F162" s="17"/>
      <c r="G162" s="1">
        <f t="shared" si="2"/>
        <v>0</v>
      </c>
      <c r="H162" s="16">
        <f t="shared" si="3"/>
        <v>0</v>
      </c>
    </row>
    <row r="163" spans="1:8">
      <c r="A163" s="28"/>
      <c r="B163" s="16"/>
      <c r="C163" s="17"/>
      <c r="D163" s="17"/>
      <c r="E163" s="17"/>
      <c r="F163" s="17"/>
      <c r="G163" s="1">
        <f t="shared" si="2"/>
        <v>0</v>
      </c>
      <c r="H163" s="16">
        <f t="shared" si="3"/>
        <v>0</v>
      </c>
    </row>
    <row r="164" spans="1:8">
      <c r="A164" s="28"/>
      <c r="B164" s="16"/>
      <c r="C164" s="17"/>
      <c r="D164" s="17"/>
      <c r="E164" s="17"/>
      <c r="F164" s="17"/>
      <c r="G164" s="1">
        <f t="shared" si="2"/>
        <v>0</v>
      </c>
      <c r="H164" s="16">
        <f t="shared" si="3"/>
        <v>0</v>
      </c>
    </row>
    <row r="165" spans="1:8">
      <c r="A165" s="28"/>
      <c r="B165" s="16"/>
      <c r="C165" s="17"/>
      <c r="D165" s="17"/>
      <c r="E165" s="17"/>
      <c r="F165" s="17"/>
      <c r="G165" s="1">
        <f t="shared" si="2"/>
        <v>0</v>
      </c>
      <c r="H165" s="16">
        <f t="shared" si="3"/>
        <v>0</v>
      </c>
    </row>
    <row r="166" spans="1:8">
      <c r="A166" s="28"/>
      <c r="B166" s="16"/>
      <c r="C166" s="17"/>
      <c r="D166" s="17"/>
      <c r="E166" s="17"/>
      <c r="F166" s="17"/>
      <c r="G166" s="1">
        <f t="shared" si="2"/>
        <v>0</v>
      </c>
      <c r="H166" s="16">
        <f t="shared" si="3"/>
        <v>0</v>
      </c>
    </row>
    <row r="167" spans="1:8">
      <c r="A167" s="28"/>
      <c r="B167" s="16"/>
      <c r="C167" s="17"/>
      <c r="D167" s="17"/>
      <c r="E167" s="17"/>
      <c r="F167" s="17"/>
      <c r="G167" s="1">
        <f t="shared" si="2"/>
        <v>0</v>
      </c>
      <c r="H167" s="16">
        <f t="shared" si="3"/>
        <v>0</v>
      </c>
    </row>
    <row r="168" spans="1:8">
      <c r="A168" s="28"/>
      <c r="B168" s="16"/>
      <c r="C168" s="17"/>
      <c r="D168" s="17"/>
      <c r="E168" s="17"/>
      <c r="F168" s="17"/>
      <c r="G168" s="1">
        <f t="shared" si="2"/>
        <v>0</v>
      </c>
      <c r="H168" s="16">
        <f t="shared" si="3"/>
        <v>0</v>
      </c>
    </row>
    <row r="169" spans="1:8">
      <c r="A169" s="28"/>
      <c r="B169" s="16"/>
      <c r="C169" s="17"/>
      <c r="D169" s="17"/>
      <c r="E169" s="17"/>
      <c r="F169" s="17"/>
      <c r="G169" s="1">
        <f t="shared" si="2"/>
        <v>0</v>
      </c>
      <c r="H169" s="16">
        <f t="shared" si="3"/>
        <v>0</v>
      </c>
    </row>
    <row r="170" spans="1:8">
      <c r="A170" s="28"/>
      <c r="B170" s="16"/>
      <c r="C170" s="17"/>
      <c r="D170" s="17"/>
      <c r="E170" s="17"/>
      <c r="F170" s="17"/>
      <c r="G170" s="1">
        <f t="shared" si="2"/>
        <v>0</v>
      </c>
      <c r="H170" s="16">
        <f t="shared" si="3"/>
        <v>0</v>
      </c>
    </row>
    <row r="171" spans="1:8">
      <c r="A171" s="28"/>
      <c r="B171" s="16"/>
      <c r="C171" s="17"/>
      <c r="D171" s="17"/>
      <c r="E171" s="17"/>
      <c r="F171" s="17"/>
      <c r="G171" s="1">
        <f t="shared" si="2"/>
        <v>0</v>
      </c>
      <c r="H171" s="16">
        <f t="shared" si="3"/>
        <v>0</v>
      </c>
    </row>
    <row r="172" spans="1:8">
      <c r="A172" s="28"/>
      <c r="B172" s="16"/>
      <c r="C172" s="17"/>
      <c r="D172" s="17"/>
      <c r="E172" s="17"/>
      <c r="F172" s="17"/>
      <c r="G172" s="1">
        <f t="shared" si="2"/>
        <v>0</v>
      </c>
      <c r="H172" s="16">
        <f t="shared" si="3"/>
        <v>0</v>
      </c>
    </row>
    <row r="173" spans="1:8">
      <c r="A173" s="28"/>
      <c r="B173" s="16"/>
      <c r="C173" s="17"/>
      <c r="D173" s="17"/>
      <c r="E173" s="17"/>
      <c r="F173" s="17"/>
      <c r="G173" s="1">
        <f t="shared" si="2"/>
        <v>0</v>
      </c>
      <c r="H173" s="16">
        <f t="shared" si="3"/>
        <v>0</v>
      </c>
    </row>
    <row r="174" spans="1:8">
      <c r="A174" s="28"/>
      <c r="B174" s="16"/>
      <c r="C174" s="17"/>
      <c r="D174" s="17"/>
      <c r="E174" s="17"/>
      <c r="F174" s="17"/>
      <c r="G174" s="1">
        <f t="shared" si="2"/>
        <v>0</v>
      </c>
      <c r="H174" s="16">
        <f t="shared" si="3"/>
        <v>0</v>
      </c>
    </row>
    <row r="175" spans="1:8">
      <c r="A175" s="28"/>
      <c r="B175" s="16"/>
      <c r="C175" s="17"/>
      <c r="D175" s="17"/>
      <c r="E175" s="17"/>
      <c r="F175" s="17"/>
      <c r="G175" s="1">
        <f t="shared" si="2"/>
        <v>0</v>
      </c>
      <c r="H175" s="16">
        <f t="shared" si="3"/>
        <v>0</v>
      </c>
    </row>
    <row r="176" spans="1:8">
      <c r="A176" s="28"/>
      <c r="B176" s="16"/>
      <c r="C176" s="17"/>
      <c r="D176" s="17"/>
      <c r="E176" s="17"/>
      <c r="F176" s="17"/>
      <c r="G176" s="1">
        <f t="shared" si="2"/>
        <v>0</v>
      </c>
      <c r="H176" s="16">
        <f t="shared" si="3"/>
        <v>0</v>
      </c>
    </row>
    <row r="177" spans="1:8">
      <c r="A177" s="28"/>
      <c r="B177" s="16"/>
      <c r="C177" s="17"/>
      <c r="D177" s="17"/>
      <c r="E177" s="17"/>
      <c r="F177" s="17"/>
      <c r="G177" s="1">
        <f t="shared" si="2"/>
        <v>0</v>
      </c>
      <c r="H177" s="16">
        <f t="shared" si="3"/>
        <v>0</v>
      </c>
    </row>
    <row r="178" spans="1:8">
      <c r="A178" s="28"/>
      <c r="B178" s="16"/>
      <c r="C178" s="17"/>
      <c r="D178" s="17"/>
      <c r="E178" s="17"/>
      <c r="F178" s="17"/>
      <c r="G178" s="1">
        <f t="shared" si="2"/>
        <v>0</v>
      </c>
      <c r="H178" s="16">
        <f t="shared" si="3"/>
        <v>0</v>
      </c>
    </row>
    <row r="179" spans="1:8">
      <c r="A179" s="28"/>
      <c r="B179" s="16"/>
      <c r="C179" s="17"/>
      <c r="D179" s="17"/>
      <c r="E179" s="17"/>
      <c r="F179" s="17"/>
      <c r="G179" s="1">
        <f t="shared" si="2"/>
        <v>0</v>
      </c>
      <c r="H179" s="16">
        <f t="shared" si="3"/>
        <v>0</v>
      </c>
    </row>
    <row r="180" spans="1:8">
      <c r="A180" s="28"/>
      <c r="B180" s="16"/>
      <c r="C180" s="17"/>
      <c r="D180" s="17"/>
      <c r="E180" s="17"/>
      <c r="F180" s="17"/>
      <c r="G180" s="1">
        <f t="shared" si="2"/>
        <v>0</v>
      </c>
      <c r="H180" s="16">
        <f t="shared" si="3"/>
        <v>0</v>
      </c>
    </row>
    <row r="181" spans="1:8">
      <c r="A181" s="28"/>
      <c r="B181" s="16"/>
      <c r="C181" s="17"/>
      <c r="D181" s="17"/>
      <c r="E181" s="17"/>
      <c r="F181" s="17"/>
      <c r="G181" s="1">
        <f t="shared" si="2"/>
        <v>0</v>
      </c>
      <c r="H181" s="16">
        <f t="shared" si="3"/>
        <v>0</v>
      </c>
    </row>
    <row r="182" spans="1:8">
      <c r="A182" s="28"/>
      <c r="B182" s="16"/>
      <c r="C182" s="17"/>
      <c r="D182" s="17"/>
      <c r="E182" s="17"/>
      <c r="F182" s="17"/>
      <c r="G182" s="1">
        <f t="shared" si="2"/>
        <v>0</v>
      </c>
      <c r="H182" s="16">
        <f t="shared" si="3"/>
        <v>0</v>
      </c>
    </row>
    <row r="183" spans="1:8">
      <c r="A183" s="28"/>
      <c r="B183" s="16"/>
      <c r="C183" s="17"/>
      <c r="D183" s="17"/>
      <c r="E183" s="17"/>
      <c r="F183" s="17"/>
      <c r="G183" s="1">
        <f t="shared" si="2"/>
        <v>0</v>
      </c>
      <c r="H183" s="16">
        <f t="shared" si="3"/>
        <v>0</v>
      </c>
    </row>
    <row r="184" spans="1:8">
      <c r="A184" s="28"/>
      <c r="B184" s="16"/>
      <c r="C184" s="17"/>
      <c r="D184" s="17"/>
      <c r="E184" s="17"/>
      <c r="F184" s="17"/>
      <c r="G184" s="1">
        <f t="shared" si="2"/>
        <v>0</v>
      </c>
      <c r="H184" s="16">
        <f t="shared" si="3"/>
        <v>0</v>
      </c>
    </row>
    <row r="185" spans="1:8">
      <c r="A185" s="28"/>
      <c r="B185" s="16"/>
      <c r="C185" s="17"/>
      <c r="D185" s="17"/>
      <c r="E185" s="17"/>
      <c r="F185" s="17"/>
      <c r="G185" s="1">
        <f t="shared" si="2"/>
        <v>0</v>
      </c>
      <c r="H185" s="16">
        <f t="shared" si="3"/>
        <v>0</v>
      </c>
    </row>
    <row r="186" spans="1:8">
      <c r="A186" s="28"/>
      <c r="B186" s="16"/>
      <c r="C186" s="17"/>
      <c r="D186" s="17"/>
      <c r="E186" s="17"/>
      <c r="F186" s="17"/>
      <c r="G186" s="1">
        <f t="shared" si="2"/>
        <v>0</v>
      </c>
      <c r="H186" s="16">
        <f t="shared" si="3"/>
        <v>0</v>
      </c>
    </row>
    <row r="187" spans="1:8">
      <c r="A187" s="28"/>
      <c r="B187" s="16"/>
      <c r="C187" s="17"/>
      <c r="D187" s="17"/>
      <c r="E187" s="17"/>
      <c r="F187" s="17"/>
      <c r="G187" s="1">
        <f t="shared" si="2"/>
        <v>0</v>
      </c>
      <c r="H187" s="16">
        <f t="shared" si="3"/>
        <v>0</v>
      </c>
    </row>
    <row r="188" spans="1:8">
      <c r="A188" s="28"/>
      <c r="B188" s="16"/>
      <c r="C188" s="17"/>
      <c r="D188" s="17"/>
      <c r="E188" s="17"/>
      <c r="F188" s="17"/>
      <c r="G188" s="1">
        <f t="shared" si="2"/>
        <v>0</v>
      </c>
      <c r="H188" s="16">
        <f t="shared" si="3"/>
        <v>0</v>
      </c>
    </row>
    <row r="189" spans="1:8">
      <c r="A189" s="28"/>
      <c r="B189" s="16"/>
      <c r="C189" s="17"/>
      <c r="D189" s="17"/>
      <c r="E189" s="17"/>
      <c r="F189" s="17"/>
      <c r="G189" s="1">
        <f t="shared" si="2"/>
        <v>0</v>
      </c>
      <c r="H189" s="16">
        <f t="shared" si="3"/>
        <v>0</v>
      </c>
    </row>
    <row r="190" spans="1:8">
      <c r="A190" s="28"/>
      <c r="B190" s="16"/>
      <c r="C190" s="17"/>
      <c r="D190" s="17"/>
      <c r="E190" s="17"/>
      <c r="F190" s="17"/>
      <c r="G190" s="1">
        <f t="shared" si="2"/>
        <v>0</v>
      </c>
      <c r="H190" s="16">
        <f t="shared" si="3"/>
        <v>0</v>
      </c>
    </row>
    <row r="191" spans="1:8">
      <c r="A191" s="28"/>
      <c r="B191" s="16"/>
      <c r="C191" s="17"/>
      <c r="D191" s="17"/>
      <c r="E191" s="17"/>
      <c r="F191" s="17"/>
      <c r="G191" s="1">
        <f t="shared" si="2"/>
        <v>0</v>
      </c>
      <c r="H191" s="16">
        <f t="shared" si="3"/>
        <v>0</v>
      </c>
    </row>
    <row r="192" spans="1:8">
      <c r="A192" s="28"/>
      <c r="B192" s="16"/>
      <c r="C192" s="17"/>
      <c r="D192" s="17"/>
      <c r="E192" s="17"/>
      <c r="F192" s="17"/>
      <c r="G192" s="1">
        <f t="shared" si="2"/>
        <v>0</v>
      </c>
      <c r="H192" s="16">
        <f t="shared" si="3"/>
        <v>0</v>
      </c>
    </row>
    <row r="193" spans="1:8">
      <c r="A193" s="28"/>
      <c r="B193" s="16"/>
      <c r="C193" s="17"/>
      <c r="D193" s="17"/>
      <c r="E193" s="17"/>
      <c r="F193" s="17"/>
      <c r="G193" s="1">
        <f t="shared" si="2"/>
        <v>0</v>
      </c>
      <c r="H193" s="16">
        <f t="shared" si="3"/>
        <v>0</v>
      </c>
    </row>
    <row r="194" spans="1:8">
      <c r="A194" s="28"/>
      <c r="B194" s="16"/>
      <c r="C194" s="18"/>
      <c r="D194" s="18"/>
      <c r="E194" s="17"/>
      <c r="F194" s="17"/>
      <c r="G194" s="1">
        <f t="shared" si="2"/>
        <v>0</v>
      </c>
      <c r="H194" s="16">
        <f t="shared" si="3"/>
        <v>0</v>
      </c>
    </row>
    <row r="195" spans="1:8">
      <c r="A195" s="28"/>
      <c r="B195" s="16"/>
      <c r="C195" s="17"/>
      <c r="D195" s="17"/>
      <c r="E195" s="17"/>
      <c r="F195" s="17"/>
      <c r="G195" s="1">
        <f t="shared" si="2"/>
        <v>0</v>
      </c>
      <c r="H195" s="16">
        <f t="shared" si="3"/>
        <v>0</v>
      </c>
    </row>
    <row r="196" spans="1:8">
      <c r="A196" s="28"/>
      <c r="B196" s="16"/>
      <c r="C196" s="17"/>
      <c r="D196" s="17"/>
      <c r="E196" s="17"/>
      <c r="F196" s="17"/>
      <c r="G196" s="1">
        <f t="shared" ref="G196:G202" si="4">D196-C196-(F196-E196)</f>
        <v>0</v>
      </c>
      <c r="H196" s="16">
        <f t="shared" ref="H196:H202" si="5">B196*G196</f>
        <v>0</v>
      </c>
    </row>
    <row r="197" spans="1:8">
      <c r="A197" s="28"/>
      <c r="B197" s="16"/>
      <c r="C197" s="17"/>
      <c r="D197" s="17"/>
      <c r="E197" s="17"/>
      <c r="F197" s="17"/>
      <c r="G197" s="1">
        <f t="shared" si="4"/>
        <v>0</v>
      </c>
      <c r="H197" s="16">
        <f t="shared" si="5"/>
        <v>0</v>
      </c>
    </row>
    <row r="198" spans="1:8">
      <c r="A198" s="28"/>
      <c r="B198" s="16"/>
      <c r="C198" s="18"/>
      <c r="D198" s="18"/>
      <c r="E198" s="17"/>
      <c r="F198" s="17"/>
      <c r="G198" s="1">
        <f t="shared" si="4"/>
        <v>0</v>
      </c>
      <c r="H198" s="16">
        <f t="shared" si="5"/>
        <v>0</v>
      </c>
    </row>
    <row r="199" spans="1:8">
      <c r="A199" s="28"/>
      <c r="B199" s="16"/>
      <c r="C199" s="17"/>
      <c r="D199" s="17"/>
      <c r="E199" s="17"/>
      <c r="F199" s="17"/>
      <c r="G199" s="1">
        <f t="shared" si="4"/>
        <v>0</v>
      </c>
      <c r="H199" s="16">
        <f t="shared" si="5"/>
        <v>0</v>
      </c>
    </row>
    <row r="200" spans="1:8">
      <c r="A200" s="28"/>
      <c r="B200" s="16"/>
      <c r="C200" s="17"/>
      <c r="D200" s="17"/>
      <c r="E200" s="17"/>
      <c r="F200" s="17"/>
      <c r="G200" s="1">
        <f t="shared" si="4"/>
        <v>0</v>
      </c>
      <c r="H200" s="16">
        <f t="shared" si="5"/>
        <v>0</v>
      </c>
    </row>
    <row r="201" spans="1:8">
      <c r="A201" s="28"/>
      <c r="B201" s="16"/>
      <c r="C201" s="17"/>
      <c r="D201" s="17"/>
      <c r="E201" s="17"/>
      <c r="F201" s="17"/>
      <c r="G201" s="1">
        <f t="shared" si="4"/>
        <v>0</v>
      </c>
      <c r="H201" s="16">
        <f t="shared" si="5"/>
        <v>0</v>
      </c>
    </row>
    <row r="202" spans="1:8">
      <c r="A202" s="28"/>
      <c r="B202" s="16"/>
      <c r="C202" s="18"/>
      <c r="D202" s="18"/>
      <c r="E202" s="17"/>
      <c r="F202" s="17"/>
      <c r="G202" s="1">
        <f t="shared" si="4"/>
        <v>0</v>
      </c>
      <c r="H202" s="16">
        <f t="shared" si="5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2020-01-22T14:02:16Z</dcterms:modified>
</cp:coreProperties>
</file>